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760"/>
  </bookViews>
  <sheets>
    <sheet name="Skupiny - Baton &amp; Flag" sheetId="6" r:id="rId1"/>
    <sheet name="Sólo Děti, Miniformace - Baton" sheetId="1" r:id="rId2"/>
    <sheet name="Sólo Baton, Twirling &amp; Flag" sheetId="16" r:id="rId3"/>
    <sheet name="Skupiny - Pom &amp; Mx" sheetId="10" r:id="rId4"/>
    <sheet name="Sólo, Duo_Trio, Mini - Pom &amp; Mx" sheetId="13" r:id="rId5"/>
  </sheets>
  <calcPr calcId="145621"/>
  <fileRecoveryPr autoRecover="0"/>
</workbook>
</file>

<file path=xl/calcChain.xml><?xml version="1.0" encoding="utf-8"?>
<calcChain xmlns="http://schemas.openxmlformats.org/spreadsheetml/2006/main">
  <c r="I28" i="1" l="1"/>
  <c r="I32" i="6"/>
  <c r="I20" i="6"/>
  <c r="I212" i="16" l="1"/>
  <c r="I82" i="13" l="1"/>
  <c r="I208" i="16" l="1"/>
  <c r="I248" i="16"/>
  <c r="I103" i="1"/>
  <c r="I182" i="13" l="1"/>
  <c r="I178" i="13"/>
  <c r="I109" i="13"/>
  <c r="I53" i="1"/>
  <c r="I35" i="1"/>
  <c r="I16" i="1"/>
  <c r="I10" i="1"/>
  <c r="I309" i="13" l="1"/>
  <c r="I307" i="13"/>
  <c r="I305" i="13"/>
  <c r="I296" i="13"/>
  <c r="J296" i="13" s="1"/>
  <c r="I287" i="13"/>
  <c r="I285" i="13"/>
  <c r="I283" i="13"/>
  <c r="I270" i="13"/>
  <c r="I274" i="13"/>
  <c r="I272" i="13"/>
  <c r="I268" i="13"/>
  <c r="I266" i="13"/>
  <c r="I257" i="13"/>
  <c r="I255" i="13"/>
  <c r="I253" i="13"/>
  <c r="I238" i="13"/>
  <c r="I240" i="13"/>
  <c r="I236" i="13"/>
  <c r="I244" i="13"/>
  <c r="I242" i="13"/>
  <c r="I234" i="13"/>
  <c r="I225" i="13"/>
  <c r="I223" i="13"/>
  <c r="I221" i="13"/>
  <c r="I211" i="13"/>
  <c r="I207" i="13"/>
  <c r="I203" i="13"/>
  <c r="I200" i="13"/>
  <c r="I196" i="13"/>
  <c r="I193" i="13"/>
  <c r="I174" i="13"/>
  <c r="I171" i="13"/>
  <c r="I167" i="13"/>
  <c r="I164" i="13"/>
  <c r="I161" i="13"/>
  <c r="I135" i="13"/>
  <c r="I139" i="13"/>
  <c r="I142" i="13"/>
  <c r="I145" i="13"/>
  <c r="I148" i="13"/>
  <c r="I151" i="13"/>
  <c r="I131" i="13"/>
  <c r="I120" i="13"/>
  <c r="J120" i="13" s="1"/>
  <c r="I72" i="13"/>
  <c r="I70" i="13"/>
  <c r="I68" i="13"/>
  <c r="I66" i="13"/>
  <c r="I14" i="13"/>
  <c r="I12" i="13"/>
  <c r="I148" i="10"/>
  <c r="J148" i="10" s="1"/>
  <c r="I139" i="10"/>
  <c r="J139" i="10" s="1"/>
  <c r="I130" i="10"/>
  <c r="J130" i="10" s="1"/>
  <c r="I121" i="10"/>
  <c r="I119" i="10"/>
  <c r="I117" i="10"/>
  <c r="I115" i="10"/>
  <c r="I106" i="10"/>
  <c r="I104" i="10"/>
  <c r="I95" i="10"/>
  <c r="J95" i="10" s="1"/>
  <c r="I86" i="10"/>
  <c r="I84" i="10"/>
  <c r="I56" i="10"/>
  <c r="I58" i="10"/>
  <c r="I60" i="10"/>
  <c r="I62" i="10"/>
  <c r="I10" i="10"/>
  <c r="I12" i="10"/>
  <c r="I14" i="10"/>
  <c r="I16" i="10"/>
  <c r="I18" i="10"/>
  <c r="I20" i="10"/>
  <c r="I22" i="10"/>
  <c r="I362" i="16"/>
  <c r="I360" i="16"/>
  <c r="I358" i="16"/>
  <c r="I348" i="16"/>
  <c r="I346" i="16"/>
  <c r="I344" i="16"/>
  <c r="I333" i="16"/>
  <c r="J333" i="16" s="1"/>
  <c r="I323" i="16"/>
  <c r="I321" i="16"/>
  <c r="I311" i="16"/>
  <c r="I309" i="16"/>
  <c r="I299" i="16"/>
  <c r="J299" i="16" s="1"/>
  <c r="I288" i="16"/>
  <c r="I285" i="16"/>
  <c r="I282" i="16"/>
  <c r="I279" i="16"/>
  <c r="I276" i="16"/>
  <c r="I272" i="16"/>
  <c r="I268" i="16"/>
  <c r="I265" i="16"/>
  <c r="I262" i="16"/>
  <c r="I251" i="16"/>
  <c r="I245" i="16"/>
  <c r="I242" i="16"/>
  <c r="I239" i="16"/>
  <c r="I236" i="16"/>
  <c r="I232" i="16"/>
  <c r="I228" i="16"/>
  <c r="I199" i="16"/>
  <c r="I202" i="16"/>
  <c r="I168" i="16"/>
  <c r="I171" i="16"/>
  <c r="I175" i="16"/>
  <c r="I179" i="16"/>
  <c r="I183" i="16"/>
  <c r="I186" i="16"/>
  <c r="I189" i="16"/>
  <c r="I193" i="16"/>
  <c r="I196" i="16"/>
  <c r="I216" i="16"/>
  <c r="I205" i="16"/>
  <c r="I164" i="16"/>
  <c r="I154" i="16"/>
  <c r="I152" i="16"/>
  <c r="I150" i="16"/>
  <c r="I148" i="16"/>
  <c r="I146" i="16"/>
  <c r="I144" i="16"/>
  <c r="I142" i="16"/>
  <c r="I132" i="16"/>
  <c r="I130" i="16"/>
  <c r="I128" i="16"/>
  <c r="I126" i="16"/>
  <c r="I124" i="16"/>
  <c r="I122" i="16"/>
  <c r="I120" i="16"/>
  <c r="I118" i="16"/>
  <c r="I116" i="16"/>
  <c r="I114" i="16"/>
  <c r="I112" i="16"/>
  <c r="I110" i="16"/>
  <c r="I108" i="16"/>
  <c r="I106" i="16"/>
  <c r="I104" i="16"/>
  <c r="I102" i="16"/>
  <c r="I92" i="16"/>
  <c r="I90" i="16"/>
  <c r="I88" i="16"/>
  <c r="I86" i="16"/>
  <c r="I84" i="16"/>
  <c r="I82" i="16"/>
  <c r="I80" i="16"/>
  <c r="I78" i="16"/>
  <c r="I76" i="16"/>
  <c r="I74" i="16"/>
  <c r="I72" i="16"/>
  <c r="I70" i="16"/>
  <c r="I68" i="16"/>
  <c r="I66" i="16"/>
  <c r="I64" i="16"/>
  <c r="I62" i="16"/>
  <c r="I60" i="16"/>
  <c r="I58" i="16"/>
  <c r="I56" i="16"/>
  <c r="I42" i="16"/>
  <c r="I125" i="1"/>
  <c r="I123" i="1"/>
  <c r="I121" i="1"/>
  <c r="I119" i="1"/>
  <c r="I117" i="1"/>
  <c r="I115" i="1"/>
  <c r="I8" i="16"/>
  <c r="I10" i="16"/>
  <c r="I12" i="16"/>
  <c r="I14" i="16"/>
  <c r="I16" i="16"/>
  <c r="I18" i="16"/>
  <c r="I20" i="16"/>
  <c r="I22" i="16"/>
  <c r="I24" i="16"/>
  <c r="I26" i="16"/>
  <c r="I28" i="16"/>
  <c r="I30" i="16"/>
  <c r="I32" i="16"/>
  <c r="I34" i="16"/>
  <c r="I36" i="16"/>
  <c r="I38" i="16"/>
  <c r="I40" i="16"/>
  <c r="I44" i="16"/>
  <c r="I46" i="16"/>
  <c r="I101" i="1"/>
  <c r="I105" i="1"/>
  <c r="I99" i="1"/>
  <c r="I97" i="1"/>
  <c r="I95" i="1"/>
  <c r="I93" i="1"/>
  <c r="I31" i="1"/>
  <c r="I39" i="1"/>
  <c r="I114" i="6"/>
  <c r="I112" i="6"/>
  <c r="I110" i="6"/>
  <c r="I130" i="6"/>
  <c r="I128" i="6"/>
  <c r="I126" i="6"/>
  <c r="I124" i="6"/>
  <c r="I94" i="6"/>
  <c r="I96" i="6"/>
  <c r="I98" i="6"/>
  <c r="I10" i="6"/>
  <c r="I22" i="6"/>
  <c r="I24" i="6"/>
  <c r="I26" i="6"/>
  <c r="J103" i="1" l="1"/>
  <c r="J126" i="6"/>
  <c r="J248" i="16"/>
  <c r="J360" i="16"/>
  <c r="J311" i="16"/>
  <c r="J208" i="16"/>
  <c r="J212" i="16"/>
  <c r="J178" i="13"/>
  <c r="J182" i="13"/>
  <c r="J358" i="16"/>
  <c r="J362" i="16"/>
  <c r="J323" i="16"/>
  <c r="J309" i="16"/>
  <c r="J35" i="1"/>
  <c r="J305" i="13"/>
  <c r="J307" i="13"/>
  <c r="J309" i="13"/>
  <c r="J266" i="13"/>
  <c r="J272" i="13"/>
  <c r="J287" i="13"/>
  <c r="J274" i="13"/>
  <c r="J283" i="13"/>
  <c r="J285" i="13"/>
  <c r="J268" i="13"/>
  <c r="J270" i="13"/>
  <c r="J253" i="13"/>
  <c r="J255" i="13"/>
  <c r="J257" i="13"/>
  <c r="J238" i="13"/>
  <c r="J240" i="13"/>
  <c r="J244" i="13"/>
  <c r="J234" i="13"/>
  <c r="J236" i="13"/>
  <c r="J242" i="13"/>
  <c r="J221" i="13"/>
  <c r="J223" i="13"/>
  <c r="J225" i="13"/>
  <c r="J200" i="13"/>
  <c r="J211" i="13"/>
  <c r="J203" i="13"/>
  <c r="J193" i="13"/>
  <c r="J207" i="13"/>
  <c r="J196" i="13"/>
  <c r="J139" i="13"/>
  <c r="J174" i="13"/>
  <c r="J171" i="13"/>
  <c r="J164" i="13"/>
  <c r="J167" i="13"/>
  <c r="J161" i="13"/>
  <c r="J145" i="13"/>
  <c r="J131" i="13"/>
  <c r="J142" i="13"/>
  <c r="J151" i="13"/>
  <c r="J135" i="13"/>
  <c r="J148" i="13"/>
  <c r="J121" i="10"/>
  <c r="J117" i="10"/>
  <c r="J115" i="10"/>
  <c r="J119" i="10"/>
  <c r="J106" i="10"/>
  <c r="J104" i="10"/>
  <c r="J86" i="10"/>
  <c r="J84" i="10"/>
  <c r="J344" i="16"/>
  <c r="J348" i="16"/>
  <c r="J346" i="16"/>
  <c r="J321" i="16"/>
  <c r="J288" i="16"/>
  <c r="J265" i="16"/>
  <c r="J279" i="16"/>
  <c r="J268" i="16"/>
  <c r="J282" i="16"/>
  <c r="J272" i="16"/>
  <c r="J285" i="16"/>
  <c r="J262" i="16"/>
  <c r="J276" i="16"/>
  <c r="J245" i="16"/>
  <c r="J232" i="16"/>
  <c r="J236" i="16"/>
  <c r="J242" i="16"/>
  <c r="J251" i="16"/>
  <c r="J228" i="16"/>
  <c r="J239" i="16"/>
  <c r="J202" i="16"/>
  <c r="J199" i="16"/>
  <c r="J104" i="16"/>
  <c r="J144" i="16"/>
  <c r="J171" i="16"/>
  <c r="J164" i="16"/>
  <c r="J168" i="16"/>
  <c r="J175" i="16"/>
  <c r="J179" i="16"/>
  <c r="J186" i="16"/>
  <c r="J183" i="16"/>
  <c r="J189" i="16"/>
  <c r="J193" i="16"/>
  <c r="J196" i="16"/>
  <c r="J205" i="16"/>
  <c r="J216" i="16"/>
  <c r="J150" i="16"/>
  <c r="J152" i="16"/>
  <c r="J146" i="16"/>
  <c r="J154" i="16"/>
  <c r="J148" i="16"/>
  <c r="J142" i="16"/>
  <c r="J112" i="16"/>
  <c r="J120" i="16"/>
  <c r="J128" i="16"/>
  <c r="J106" i="16"/>
  <c r="J114" i="16"/>
  <c r="J122" i="16"/>
  <c r="J130" i="16"/>
  <c r="J108" i="16"/>
  <c r="J116" i="16"/>
  <c r="J124" i="16"/>
  <c r="J132" i="16"/>
  <c r="J102" i="16"/>
  <c r="J110" i="16"/>
  <c r="J118" i="16"/>
  <c r="J126" i="16"/>
  <c r="J36" i="16"/>
  <c r="J88" i="16"/>
  <c r="J56" i="16"/>
  <c r="J64" i="16"/>
  <c r="J72" i="16"/>
  <c r="J80" i="16"/>
  <c r="J92" i="16"/>
  <c r="J58" i="16"/>
  <c r="J66" i="16"/>
  <c r="J74" i="16"/>
  <c r="J82" i="16"/>
  <c r="J60" i="16"/>
  <c r="J68" i="16"/>
  <c r="J76" i="16"/>
  <c r="J84" i="16"/>
  <c r="J90" i="16"/>
  <c r="J62" i="16"/>
  <c r="J70" i="16"/>
  <c r="J78" i="16"/>
  <c r="J86" i="16"/>
  <c r="J24" i="16"/>
  <c r="J8" i="16"/>
  <c r="J40" i="16"/>
  <c r="J42" i="16"/>
  <c r="J20" i="16"/>
  <c r="J12" i="16"/>
  <c r="J16" i="16"/>
  <c r="J32" i="16"/>
  <c r="J46" i="16"/>
  <c r="J28" i="16"/>
  <c r="J44" i="16"/>
  <c r="J38" i="16"/>
  <c r="J34" i="16"/>
  <c r="J30" i="16"/>
  <c r="J26" i="16"/>
  <c r="J22" i="16"/>
  <c r="J18" i="16"/>
  <c r="J14" i="16"/>
  <c r="J10" i="16"/>
  <c r="J119" i="1"/>
  <c r="J121" i="1"/>
  <c r="J115" i="1"/>
  <c r="J123" i="1"/>
  <c r="J117" i="1"/>
  <c r="J125" i="1"/>
  <c r="J101" i="1"/>
  <c r="J105" i="1"/>
  <c r="J95" i="1"/>
  <c r="J97" i="1"/>
  <c r="J93" i="1"/>
  <c r="J99" i="1"/>
  <c r="J130" i="6"/>
  <c r="J128" i="6"/>
  <c r="J124" i="6"/>
  <c r="J114" i="6"/>
  <c r="J112" i="6"/>
  <c r="J110" i="6"/>
  <c r="J39" i="1"/>
  <c r="J31" i="1"/>
  <c r="J28" i="1"/>
  <c r="I93" i="13"/>
  <c r="I95" i="13"/>
  <c r="I97" i="13"/>
  <c r="I99" i="13"/>
  <c r="I101" i="13"/>
  <c r="I103" i="13"/>
  <c r="I105" i="13"/>
  <c r="I107" i="13"/>
  <c r="I111" i="13"/>
  <c r="I58" i="13"/>
  <c r="I56" i="13"/>
  <c r="I60" i="13"/>
  <c r="I62" i="13"/>
  <c r="I64" i="13"/>
  <c r="I74" i="13"/>
  <c r="I76" i="13"/>
  <c r="I78" i="13"/>
  <c r="I80" i="13"/>
  <c r="I84" i="13"/>
  <c r="I45" i="13"/>
  <c r="I29" i="13"/>
  <c r="I31" i="13"/>
  <c r="I33" i="13"/>
  <c r="I35" i="13"/>
  <c r="I37" i="13"/>
  <c r="I39" i="13"/>
  <c r="I41" i="13"/>
  <c r="I43" i="13"/>
  <c r="I47" i="13"/>
  <c r="I8" i="13"/>
  <c r="I10" i="13"/>
  <c r="I16" i="13"/>
  <c r="I18" i="13"/>
  <c r="I20" i="13"/>
  <c r="I54" i="10"/>
  <c r="I64" i="10"/>
  <c r="I66" i="10"/>
  <c r="I75" i="10"/>
  <c r="J75" i="10" s="1"/>
  <c r="I41" i="10"/>
  <c r="I35" i="10"/>
  <c r="I37" i="10"/>
  <c r="I39" i="10"/>
  <c r="I43" i="10"/>
  <c r="I45" i="10"/>
  <c r="I150" i="6"/>
  <c r="J150" i="6" s="1"/>
  <c r="I140" i="6"/>
  <c r="J140" i="6" s="1"/>
  <c r="I100" i="6"/>
  <c r="I92" i="6"/>
  <c r="I64" i="6"/>
  <c r="I60" i="6"/>
  <c r="I62" i="6"/>
  <c r="I66" i="6"/>
  <c r="I68" i="6"/>
  <c r="I44" i="6"/>
  <c r="I42" i="6"/>
  <c r="I67" i="1"/>
  <c r="I14" i="1"/>
  <c r="I12" i="1"/>
  <c r="I8" i="1"/>
  <c r="I26" i="10"/>
  <c r="I24" i="10"/>
  <c r="I8" i="10"/>
  <c r="I28" i="6"/>
  <c r="I18" i="6"/>
  <c r="I16" i="6"/>
  <c r="I82" i="6"/>
  <c r="I80" i="6"/>
  <c r="I78" i="6"/>
  <c r="I18" i="1"/>
  <c r="I50" i="6"/>
  <c r="I48" i="6"/>
  <c r="I46" i="6"/>
  <c r="I40" i="6"/>
  <c r="I81" i="1"/>
  <c r="I79" i="1"/>
  <c r="I77" i="1"/>
  <c r="I75" i="1"/>
  <c r="I73" i="1"/>
  <c r="I30" i="6"/>
  <c r="I14" i="6"/>
  <c r="I12" i="6"/>
  <c r="I8" i="6"/>
  <c r="I83" i="1"/>
  <c r="I71" i="1"/>
  <c r="I69" i="1"/>
  <c r="I57" i="1"/>
  <c r="I55" i="1"/>
  <c r="I51" i="1"/>
  <c r="J82" i="13" l="1"/>
  <c r="J22" i="6"/>
  <c r="J92" i="6"/>
  <c r="J78" i="6"/>
  <c r="J60" i="6"/>
  <c r="J64" i="6"/>
  <c r="J42" i="6"/>
  <c r="J8" i="6"/>
  <c r="J109" i="13"/>
  <c r="J53" i="1"/>
  <c r="J16" i="1"/>
  <c r="J10" i="1"/>
  <c r="J68" i="13"/>
  <c r="J66" i="13"/>
  <c r="J72" i="13"/>
  <c r="J70" i="13"/>
  <c r="J39" i="13"/>
  <c r="J31" i="13"/>
  <c r="J47" i="13"/>
  <c r="J37" i="13"/>
  <c r="J29" i="13"/>
  <c r="J43" i="13"/>
  <c r="J35" i="13"/>
  <c r="J45" i="13"/>
  <c r="J41" i="13"/>
  <c r="J33" i="13"/>
  <c r="J76" i="13"/>
  <c r="J14" i="13"/>
  <c r="J12" i="13"/>
  <c r="J8" i="10"/>
  <c r="J56" i="10"/>
  <c r="J62" i="10"/>
  <c r="J54" i="10"/>
  <c r="J60" i="10"/>
  <c r="J58" i="10"/>
  <c r="J45" i="10"/>
  <c r="J37" i="10"/>
  <c r="J43" i="10"/>
  <c r="J35" i="10"/>
  <c r="J41" i="10"/>
  <c r="J39" i="10"/>
  <c r="J20" i="10"/>
  <c r="J22" i="10"/>
  <c r="J18" i="10"/>
  <c r="J12" i="10"/>
  <c r="J14" i="10"/>
  <c r="J16" i="10"/>
  <c r="J10" i="10"/>
  <c r="J57" i="1"/>
  <c r="J51" i="1"/>
  <c r="J55" i="1"/>
  <c r="J14" i="1"/>
  <c r="J98" i="6"/>
  <c r="J96" i="6"/>
  <c r="J94" i="6"/>
  <c r="J40" i="6"/>
  <c r="J80" i="6"/>
  <c r="J26" i="6"/>
  <c r="J14" i="6"/>
  <c r="J24" i="6"/>
  <c r="J67" i="1"/>
  <c r="J100" i="6"/>
  <c r="J10" i="13"/>
  <c r="J101" i="13"/>
  <c r="J93" i="13"/>
  <c r="J107" i="13"/>
  <c r="J95" i="13"/>
  <c r="J103" i="13"/>
  <c r="J111" i="13"/>
  <c r="J97" i="13"/>
  <c r="J105" i="13"/>
  <c r="J99" i="13"/>
  <c r="J80" i="13"/>
  <c r="J60" i="13"/>
  <c r="J58" i="13"/>
  <c r="J64" i="13"/>
  <c r="J84" i="13"/>
  <c r="J74" i="13"/>
  <c r="J62" i="13"/>
  <c r="J56" i="13"/>
  <c r="J78" i="13"/>
  <c r="J16" i="13"/>
  <c r="J18" i="13"/>
  <c r="J8" i="13"/>
  <c r="J20" i="13"/>
  <c r="J66" i="10"/>
  <c r="J64" i="10"/>
  <c r="J24" i="10"/>
  <c r="J26" i="10"/>
  <c r="J66" i="6"/>
  <c r="J68" i="6"/>
  <c r="J62" i="6"/>
  <c r="J44" i="6"/>
  <c r="J48" i="6"/>
  <c r="J50" i="6"/>
  <c r="J46" i="6"/>
  <c r="J10" i="6"/>
  <c r="J30" i="6"/>
  <c r="J28" i="6"/>
  <c r="J12" i="6"/>
  <c r="J20" i="6"/>
  <c r="J16" i="6"/>
  <c r="J18" i="6"/>
  <c r="J82" i="6"/>
  <c r="J79" i="1"/>
  <c r="J83" i="1"/>
  <c r="J81" i="1"/>
  <c r="J77" i="1"/>
  <c r="J75" i="1"/>
  <c r="J73" i="1"/>
  <c r="J71" i="1"/>
  <c r="J69" i="1"/>
  <c r="J8" i="1"/>
  <c r="J18" i="1"/>
  <c r="J12" i="1"/>
</calcChain>
</file>

<file path=xl/sharedStrings.xml><?xml version="1.0" encoding="utf-8"?>
<sst xmlns="http://schemas.openxmlformats.org/spreadsheetml/2006/main" count="1527" uniqueCount="364">
  <si>
    <t>Jméno</t>
  </si>
  <si>
    <t>Místo</t>
  </si>
  <si>
    <t>ROZHODČÍ</t>
  </si>
  <si>
    <t>Body</t>
  </si>
  <si>
    <t>Pořadí</t>
  </si>
  <si>
    <t>1.</t>
  </si>
  <si>
    <t>Vyškov</t>
  </si>
  <si>
    <t>2.</t>
  </si>
  <si>
    <t>3.</t>
  </si>
  <si>
    <t>Kyjov</t>
  </si>
  <si>
    <t>4.</t>
  </si>
  <si>
    <t>Justýna Šerková</t>
  </si>
  <si>
    <t>Třebíč</t>
  </si>
  <si>
    <t>5.</t>
  </si>
  <si>
    <t>Anna Jurůjová</t>
  </si>
  <si>
    <t>6.</t>
  </si>
  <si>
    <t>7.</t>
  </si>
  <si>
    <t>Anežka Halasová</t>
  </si>
  <si>
    <t>8.</t>
  </si>
  <si>
    <t>Terezie Beňadíková</t>
  </si>
  <si>
    <t>Jemnice</t>
  </si>
  <si>
    <t>Přerov</t>
  </si>
  <si>
    <t>Veronika Fricová</t>
  </si>
  <si>
    <t>Michaela Hutáková</t>
  </si>
  <si>
    <t>Eva Kotyzová</t>
  </si>
  <si>
    <t>Kostelec nad Orlicí</t>
  </si>
  <si>
    <t>Anna Vénosová</t>
  </si>
  <si>
    <t>Simona Kršková</t>
  </si>
  <si>
    <t>Nikol Vaculíková</t>
  </si>
  <si>
    <t>Bystřice pod Hostýnem</t>
  </si>
  <si>
    <t>9.</t>
  </si>
  <si>
    <t>Zuzana Poláčková</t>
  </si>
  <si>
    <t>10.</t>
  </si>
  <si>
    <t>Brno</t>
  </si>
  <si>
    <t>Andrea Dokoupilová</t>
  </si>
  <si>
    <t>Lucie Trávníčková</t>
  </si>
  <si>
    <t>Lucie Vavříková</t>
  </si>
  <si>
    <t>Písek</t>
  </si>
  <si>
    <t>Vendula Smrčková</t>
  </si>
  <si>
    <t>Šumperk</t>
  </si>
  <si>
    <t>11.</t>
  </si>
  <si>
    <t>12.</t>
  </si>
  <si>
    <t>Kateřina Valentová</t>
  </si>
  <si>
    <t>13.</t>
  </si>
  <si>
    <t>14.</t>
  </si>
  <si>
    <t>Barbora Chmelařová</t>
  </si>
  <si>
    <t>15.</t>
  </si>
  <si>
    <t>Sára Klímová</t>
  </si>
  <si>
    <t>Mělník</t>
  </si>
  <si>
    <t>16.</t>
  </si>
  <si>
    <t>Martina Gardoňová</t>
  </si>
  <si>
    <t>17.</t>
  </si>
  <si>
    <t>18.</t>
  </si>
  <si>
    <t>Lucie Houšťová</t>
  </si>
  <si>
    <t>19.</t>
  </si>
  <si>
    <t>Lenka Vavříková</t>
  </si>
  <si>
    <t>Kristýna Fricová</t>
  </si>
  <si>
    <t>Jana Nápravníková</t>
  </si>
  <si>
    <t>Dominika Filipová</t>
  </si>
  <si>
    <t>Tereza Bosáková</t>
  </si>
  <si>
    <t>Tereza Minaříková</t>
  </si>
  <si>
    <t>Sluníčka</t>
  </si>
  <si>
    <t>DEJNA</t>
  </si>
  <si>
    <t>Senica</t>
  </si>
  <si>
    <t>Mini Leontýnky</t>
  </si>
  <si>
    <t>Pacov</t>
  </si>
  <si>
    <t>Zálesie</t>
  </si>
  <si>
    <t>Cheerladies</t>
  </si>
  <si>
    <t>Hvězdičky</t>
  </si>
  <si>
    <t>FANTASY</t>
  </si>
  <si>
    <t>Prostějov</t>
  </si>
  <si>
    <t>BABYSTARS</t>
  </si>
  <si>
    <t>MINISTARS</t>
  </si>
  <si>
    <t>Repetky</t>
  </si>
  <si>
    <t>Moravské Budějovice</t>
  </si>
  <si>
    <t>Leontýnky</t>
  </si>
  <si>
    <t>STARS</t>
  </si>
  <si>
    <t>Mažoretky Severovýchod</t>
  </si>
  <si>
    <t>Zábřeh</t>
  </si>
  <si>
    <t>KK-Dance Sany</t>
  </si>
  <si>
    <t>Vyškov - Těšany</t>
  </si>
  <si>
    <t>Nikola Grünwaldová</t>
  </si>
  <si>
    <t>Adeli Nesvadbová</t>
  </si>
  <si>
    <t>Zuzana Kusalová</t>
  </si>
  <si>
    <t>Žaneta Drugová</t>
  </si>
  <si>
    <t>Natálie Stloukalová</t>
  </si>
  <si>
    <t>Radka Prokopová</t>
  </si>
  <si>
    <t>Denisa Plocková</t>
  </si>
  <si>
    <t>Kateřina Studňařová</t>
  </si>
  <si>
    <t>Helena Phamová</t>
  </si>
  <si>
    <t>Veronika Páralová</t>
  </si>
  <si>
    <t>Adéla Langová</t>
  </si>
  <si>
    <t>Tereza Trávníčková</t>
  </si>
  <si>
    <t>Karolína Davidová</t>
  </si>
  <si>
    <t>Lucie Šrámová</t>
  </si>
  <si>
    <t>Jana Sedlářová</t>
  </si>
  <si>
    <t>Eliška Nováková</t>
  </si>
  <si>
    <t>Zuzana Nováková</t>
  </si>
  <si>
    <t>Denisa Flašarová</t>
  </si>
  <si>
    <t>Karolína Zemánková</t>
  </si>
  <si>
    <t>Eliška Sládková</t>
  </si>
  <si>
    <t>Nikola Braunerová</t>
  </si>
  <si>
    <t>Kristýna Pekařová</t>
  </si>
  <si>
    <t>VÝSLEDKOVÁ LISTINA IMC - SOBOTA 12. 5. 2018</t>
  </si>
  <si>
    <t>TOM KROKODÝL Mláďátka</t>
  </si>
  <si>
    <t>Ostrava</t>
  </si>
  <si>
    <t xml:space="preserve">9. </t>
  </si>
  <si>
    <t>Marlen III</t>
  </si>
  <si>
    <t>MERCI</t>
  </si>
  <si>
    <t>Mini Lassies</t>
  </si>
  <si>
    <t>Skupiny  -  Kadetky   -  BATON</t>
  </si>
  <si>
    <t>MiniOrionky</t>
  </si>
  <si>
    <t>Růžičky</t>
  </si>
  <si>
    <t>Crazy Cats</t>
  </si>
  <si>
    <t>Záhorská Nová Ves</t>
  </si>
  <si>
    <t>Němčice nad Hanou</t>
  </si>
  <si>
    <t>Telč</t>
  </si>
  <si>
    <t>Skupiny  -  Juniorky   -  BATON</t>
  </si>
  <si>
    <t>BabyOrionky</t>
  </si>
  <si>
    <t>Marlen IV</t>
  </si>
  <si>
    <t>Skupiny  -  Seniorky   -  BATON</t>
  </si>
  <si>
    <t>Růže</t>
  </si>
  <si>
    <t>Orionky</t>
  </si>
  <si>
    <t>TK Mažoretky</t>
  </si>
  <si>
    <t>Bílovec</t>
  </si>
  <si>
    <t>Skupiny  -  Děti   -  BATON</t>
  </si>
  <si>
    <t>ROYAL</t>
  </si>
  <si>
    <t>Poupátka</t>
  </si>
  <si>
    <t>TOM KROKODÝL Krokodýlčata</t>
  </si>
  <si>
    <t>Skupiny  -  Tradiční mažoretky - Kadetky   -  BATON</t>
  </si>
  <si>
    <t>Kittens</t>
  </si>
  <si>
    <t>Skupiny  -  Tradiční mažoretky - Juniorky   -  BATON</t>
  </si>
  <si>
    <t>Skupiny  -  Tradiční mažoretky - Seniorky   -  BATON</t>
  </si>
  <si>
    <t>Sólo  -  Děti   -  BATON</t>
  </si>
  <si>
    <t>Sofia Soboličová</t>
  </si>
  <si>
    <t>Alexandra Huňáková</t>
  </si>
  <si>
    <t>Sofie Lungová</t>
  </si>
  <si>
    <t>Anežka Hasalová</t>
  </si>
  <si>
    <t>Jaroměř</t>
  </si>
  <si>
    <t>Duo / Trio  -  Děti   -  BATON</t>
  </si>
  <si>
    <t>Jasmína Vodičková</t>
  </si>
  <si>
    <t>Karolína Půčková</t>
  </si>
  <si>
    <t>Tereza Adámková</t>
  </si>
  <si>
    <t>Aneta Ševiolová</t>
  </si>
  <si>
    <t>Kristýna Dočkalová</t>
  </si>
  <si>
    <t>Vanessa Foltýnová</t>
  </si>
  <si>
    <t>Sofia Masaryková</t>
  </si>
  <si>
    <t>Miniformace  -  Děti   -  BATON</t>
  </si>
  <si>
    <t>Carmen 2</t>
  </si>
  <si>
    <t>FALCO</t>
  </si>
  <si>
    <t>Miniformace  -  Kadetky   -  Baton</t>
  </si>
  <si>
    <t>MERCI st.</t>
  </si>
  <si>
    <t>MERCI ml.</t>
  </si>
  <si>
    <t>TOM KROKODÝL</t>
  </si>
  <si>
    <t>Znojmo</t>
  </si>
  <si>
    <t>Miniformace  -  Juniorky   -  Baton</t>
  </si>
  <si>
    <t>TOM KROKODÝL (Lučová)</t>
  </si>
  <si>
    <t>TOM KROKODÝL (Vrbasová)</t>
  </si>
  <si>
    <t>Miniformace  -  Seniorky   -  Baton</t>
  </si>
  <si>
    <t>Carmen 1</t>
  </si>
  <si>
    <t>Sólo  -  Kadetky   -  BATON</t>
  </si>
  <si>
    <t>Adéla Krupová</t>
  </si>
  <si>
    <t>Kristýna Tůmová</t>
  </si>
  <si>
    <t>Markéta Chomová</t>
  </si>
  <si>
    <t>Barbora Ludmilová</t>
  </si>
  <si>
    <t>Linda Müllerová</t>
  </si>
  <si>
    <t>Natálie Sršňová</t>
  </si>
  <si>
    <t>Karolína Madlová</t>
  </si>
  <si>
    <t>Nina Nerádová</t>
  </si>
  <si>
    <t>Michaela Künzerová</t>
  </si>
  <si>
    <t>Bára Křišťálová</t>
  </si>
  <si>
    <t>Natálie Křivanová</t>
  </si>
  <si>
    <t>Karolína Hradilová</t>
  </si>
  <si>
    <t>Leona Holotíková</t>
  </si>
  <si>
    <t>Sofie Bocanová</t>
  </si>
  <si>
    <t>Klára Vaculíková</t>
  </si>
  <si>
    <t>Anita Fridrichová</t>
  </si>
  <si>
    <t>20.</t>
  </si>
  <si>
    <t>Michaela Najdeková</t>
  </si>
  <si>
    <t>Sólo  -  Juniorky   -  BATON</t>
  </si>
  <si>
    <t>Tereza Kožušníková</t>
  </si>
  <si>
    <t>Viktorie Štverková</t>
  </si>
  <si>
    <t>Natálie Ondráčková</t>
  </si>
  <si>
    <t>Nela Nevřalová</t>
  </si>
  <si>
    <t>Natálie Bocanová</t>
  </si>
  <si>
    <t>Veronika Kašparová</t>
  </si>
  <si>
    <t>Mai Xuan Nguyen</t>
  </si>
  <si>
    <t>Sabina Rychtecká</t>
  </si>
  <si>
    <t>Lucie Šoviolová</t>
  </si>
  <si>
    <t>Anna Frydrýšková</t>
  </si>
  <si>
    <t>Klára Malyszová</t>
  </si>
  <si>
    <t>Natálie Oczková</t>
  </si>
  <si>
    <t>Nikola Niederhoferová</t>
  </si>
  <si>
    <t>Veronika Luňáčková</t>
  </si>
  <si>
    <t>Sólo  -  Seniorky   -  BATON</t>
  </si>
  <si>
    <t>Simona Liščáková</t>
  </si>
  <si>
    <t>Helena Nguyenová</t>
  </si>
  <si>
    <t>Nikola Dostálíková</t>
  </si>
  <si>
    <t>Sabina Mičulková</t>
  </si>
  <si>
    <t>Natálie Komínková</t>
  </si>
  <si>
    <t>Simona Kohoutová</t>
  </si>
  <si>
    <t>Michaela Smičková</t>
  </si>
  <si>
    <t>Vnorovy</t>
  </si>
  <si>
    <t>Sólo  -  Seniorky   -  2BATON</t>
  </si>
  <si>
    <t>Duo / Trio  -  Kadetky   -  BATON</t>
  </si>
  <si>
    <t>Hana Janáčková</t>
  </si>
  <si>
    <t>Nikola Kubišová</t>
  </si>
  <si>
    <t>Adéla Jakubová</t>
  </si>
  <si>
    <t>Tereza Obrlíková</t>
  </si>
  <si>
    <t>Emílie Walová</t>
  </si>
  <si>
    <t>Lucia Caboňová</t>
  </si>
  <si>
    <t>Lucia Miškolciová</t>
  </si>
  <si>
    <t>Iveta Olivová</t>
  </si>
  <si>
    <t>Nikola Melicharová</t>
  </si>
  <si>
    <t>Vanesa Mícková</t>
  </si>
  <si>
    <t>Nikola Trojanová</t>
  </si>
  <si>
    <t>Aneta Rehartová</t>
  </si>
  <si>
    <t>Linda Koutná</t>
  </si>
  <si>
    <t>Eva Šalamounová</t>
  </si>
  <si>
    <t>Zuzana Peková</t>
  </si>
  <si>
    <t>Marie Kuchařová</t>
  </si>
  <si>
    <t>Anna Kuchařová</t>
  </si>
  <si>
    <t>Natálie Mandátová</t>
  </si>
  <si>
    <t>Eliška Šprinclová</t>
  </si>
  <si>
    <t>Adéla Kristová</t>
  </si>
  <si>
    <t>Rozálie Kašparová</t>
  </si>
  <si>
    <t>Adriana Chytilová</t>
  </si>
  <si>
    <t>Duo / Trio  -  Juniorky   -  BATON</t>
  </si>
  <si>
    <t>Tereza Lavičková</t>
  </si>
  <si>
    <t>Tereza Šoustková</t>
  </si>
  <si>
    <t>Veronika Kandusová</t>
  </si>
  <si>
    <t>Anežka Lučová</t>
  </si>
  <si>
    <t>Andrea Kolářová</t>
  </si>
  <si>
    <t>Marie Vetchá</t>
  </si>
  <si>
    <t>Kristýna Nguyenová</t>
  </si>
  <si>
    <t>Duo / Trio  -  Seniorky   -  BATON</t>
  </si>
  <si>
    <t>Gabriela Tománková</t>
  </si>
  <si>
    <t>Anhelina Morzhul</t>
  </si>
  <si>
    <t>Nikola Geričová</t>
  </si>
  <si>
    <t>Dagmar Páblová</t>
  </si>
  <si>
    <t>Jana Kaňková</t>
  </si>
  <si>
    <t>Nikola Piotrowská</t>
  </si>
  <si>
    <t>Karolína Doležalová</t>
  </si>
  <si>
    <t>Sólo  -  Juniorky   -  FREE TWIRLING</t>
  </si>
  <si>
    <t>Tereza Sedláčková</t>
  </si>
  <si>
    <t>Mohelnice</t>
  </si>
  <si>
    <t>Sólo  -  Dospívající   -  FREE TWIRLING</t>
  </si>
  <si>
    <t>Tereza Sovová</t>
  </si>
  <si>
    <t>Adéla Szudová</t>
  </si>
  <si>
    <t>Sólo  -  Seniorky   -  FREE TWIRLING</t>
  </si>
  <si>
    <t>Kateřina Klimková</t>
  </si>
  <si>
    <t>Duo  -  Seniorky   -  FREE TWIRLING</t>
  </si>
  <si>
    <t>Miniformace  -  Juniorky   -  FLAG</t>
  </si>
  <si>
    <t>Highlights</t>
  </si>
  <si>
    <t>Hněvotín</t>
  </si>
  <si>
    <t>Miniformace  -  Seniorky   -  FLAG</t>
  </si>
  <si>
    <t>VÝSLEDKOVÁ LISTINA IMC - NEDĚLE 13. 5. 2018</t>
  </si>
  <si>
    <t>Skupiny  -  Kadetky   -  POM-POM</t>
  </si>
  <si>
    <t>KALIMERO</t>
  </si>
  <si>
    <t>Apolenky</t>
  </si>
  <si>
    <t>Brušperk</t>
  </si>
  <si>
    <t>Skupiny  -  Juniorky   -  POM-POM</t>
  </si>
  <si>
    <t>Teens</t>
  </si>
  <si>
    <t>ANGELIN</t>
  </si>
  <si>
    <t>Skupiny  -  Seniorky   -  POM-POM</t>
  </si>
  <si>
    <t>TOP Teens</t>
  </si>
  <si>
    <t>Marlen V</t>
  </si>
  <si>
    <t>Skupiny  -  Baby děti   -  POM-POM</t>
  </si>
  <si>
    <t>Skupiny  -  Děti   -  POM-POM</t>
  </si>
  <si>
    <t>Skupiny  -  Kadetky   -  MIX</t>
  </si>
  <si>
    <t>Skupiny  -  Juniorky   -  MIX</t>
  </si>
  <si>
    <t>Skupiny  -  Seniorky   -  MIX</t>
  </si>
  <si>
    <t>Skupiny  -  Juniorky  -  FLAG</t>
  </si>
  <si>
    <t>Skupiny  -  Seniorky  -  FLAG</t>
  </si>
  <si>
    <t>Skupiny  -  Tradiční mažoretky  -  Kadetky   -  POM POM</t>
  </si>
  <si>
    <t>Skupiny  -  Tradiční mažoretky  -  Juniorky   -  POM POM</t>
  </si>
  <si>
    <t>Skupiny  -  Tradiční mažoretky  -  Seniorky   -  POM POM</t>
  </si>
  <si>
    <t>Sólo  -  Děti   -  POM-POM</t>
  </si>
  <si>
    <t>Bára Kazdová</t>
  </si>
  <si>
    <t>Eliška Bauerová</t>
  </si>
  <si>
    <t>Nikol Najvirt</t>
  </si>
  <si>
    <t>Kristýna Hanáčková</t>
  </si>
  <si>
    <t>Nela Hýblová</t>
  </si>
  <si>
    <t>Sólo  -  Kadetky   -  POM-POM</t>
  </si>
  <si>
    <t>Beáta Kolářová</t>
  </si>
  <si>
    <t>Johana Kubíčková</t>
  </si>
  <si>
    <t>Lucie Caboňová</t>
  </si>
  <si>
    <t>Tereza Mrnuštíková</t>
  </si>
  <si>
    <t>Hana Phamová</t>
  </si>
  <si>
    <t>Natálie Vodrážková</t>
  </si>
  <si>
    <t>Sólo  -  Juniorky   -  POM-POM</t>
  </si>
  <si>
    <t>Tereza Šaratová</t>
  </si>
  <si>
    <t>Denisa Klapalová</t>
  </si>
  <si>
    <t>Nina Meszárosová</t>
  </si>
  <si>
    <t>Klára Bačová</t>
  </si>
  <si>
    <t>Monika Otevřelová</t>
  </si>
  <si>
    <t>Adriana Vítková</t>
  </si>
  <si>
    <t>Klára Pokorná</t>
  </si>
  <si>
    <t>Sólo  -  Seniorky   -  POM-POM</t>
  </si>
  <si>
    <t>Adéla Krmelová</t>
  </si>
  <si>
    <t>Duo / Trio  -  Děti   -  POM-POM</t>
  </si>
  <si>
    <t>Natálie Zicháčková</t>
  </si>
  <si>
    <t>Duo / Trio  -  Kadetky   -  POM-POM</t>
  </si>
  <si>
    <t>Markéta Ševčíková</t>
  </si>
  <si>
    <t>Andrea Duchoňová</t>
  </si>
  <si>
    <t>Veronika Čadrová</t>
  </si>
  <si>
    <t>Markéta Symerská</t>
  </si>
  <si>
    <t>Ela Jančková</t>
  </si>
  <si>
    <t>Lola Lokayová</t>
  </si>
  <si>
    <t>Kateřina Šindarová</t>
  </si>
  <si>
    <t>Karolína Maňáková</t>
  </si>
  <si>
    <t>Anežka Jelínková</t>
  </si>
  <si>
    <t>Natálie Galleová</t>
  </si>
  <si>
    <t>Duo / Trio  -  Juniorky   -  POM-POM</t>
  </si>
  <si>
    <t>Nikola Kučerová</t>
  </si>
  <si>
    <t>Denisa Chlupatá</t>
  </si>
  <si>
    <t>Agáta Galleová</t>
  </si>
  <si>
    <t>Marcela Prokešová</t>
  </si>
  <si>
    <t>Petra Chaloupková</t>
  </si>
  <si>
    <t>Klára Juránková</t>
  </si>
  <si>
    <t>Adéla Heclová</t>
  </si>
  <si>
    <t>Denisa Chaloupková</t>
  </si>
  <si>
    <t>Duo / Trio  -  Seniorky   -  POM-POM</t>
  </si>
  <si>
    <t>Adéla Krylová</t>
  </si>
  <si>
    <t>Tína Fischerová</t>
  </si>
  <si>
    <t>Edita Sedlářová</t>
  </si>
  <si>
    <t>Veronika Trávníčková</t>
  </si>
  <si>
    <t>Miniformace  -  Děti   -  POM-POM</t>
  </si>
  <si>
    <t>Miniformace  -  Juniorky   -  POM-POM</t>
  </si>
  <si>
    <t>Miniformace  -  Seniorky   -  POM-POM</t>
  </si>
  <si>
    <t>Miniformace  -  Kadetky   -  MIX</t>
  </si>
  <si>
    <t>Miniformace  -  Juniorky   -  MIX</t>
  </si>
  <si>
    <t>Miniformace  -  Seniorky   -  MIX</t>
  </si>
  <si>
    <t>Tereza Božková</t>
  </si>
  <si>
    <t>Dominika Návratová</t>
  </si>
  <si>
    <t>Laura Kadelová</t>
  </si>
  <si>
    <t>TOM Krokodýl</t>
  </si>
  <si>
    <t>Havířov</t>
  </si>
  <si>
    <t>Natálie Sonnková</t>
  </si>
  <si>
    <t>Nela Štěpánová</t>
  </si>
  <si>
    <t>Hana Tvarůžková</t>
  </si>
  <si>
    <t>Šárka Zábranská</t>
  </si>
  <si>
    <t>Iva Šebestová</t>
  </si>
  <si>
    <t>Kateřina Studňažová</t>
  </si>
  <si>
    <t>Miniformace  -  Kadetky   -  POM-POM</t>
  </si>
  <si>
    <t>Anna Vašulková</t>
  </si>
  <si>
    <t>Aneta Forálová</t>
  </si>
  <si>
    <t>Bára Bednářová</t>
  </si>
  <si>
    <t>Tereza Drgová</t>
  </si>
  <si>
    <t>Petra Páralová</t>
  </si>
  <si>
    <t>Eliška Bednářová</t>
  </si>
  <si>
    <t>Jolana Ježková</t>
  </si>
  <si>
    <t>Denisa Flašerová</t>
  </si>
  <si>
    <t>Nelly Fedrová</t>
  </si>
  <si>
    <t>Aneta Nápravníková</t>
  </si>
  <si>
    <t>Laura Strečanská</t>
  </si>
  <si>
    <t>T</t>
  </si>
  <si>
    <t xml:space="preserve"> </t>
  </si>
  <si>
    <t>Sluníčka 2</t>
  </si>
  <si>
    <t>Sluníčka 1</t>
  </si>
  <si>
    <t>,</t>
  </si>
  <si>
    <t>T-</t>
  </si>
  <si>
    <t>P = postup</t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</si>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</sst>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38"/>
      <scheme val="minor"/>
    </font>
    <font>
      <b/>
      <sz val="12"/>
      <color rgb="FFFF0000"/>
      <name val="Gisha"/>
      <family val="2"/>
    </font>
    <font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6"/>
      <name val="Arial Narrow"/>
      <family val="2"/>
      <charset val="238"/>
    </font>
    <font>
      <sz val="11"/>
      <name val="Arial Narrow"/>
      <family val="2"/>
      <charset val="238"/>
    </font>
    <font>
      <sz val="10"/>
      <name val="Calibri"/>
      <family val="2"/>
      <charset val="238"/>
      <scheme val="minor"/>
    </font>
    <font>
      <sz val="14"/>
      <name val="Arial Narrow"/>
      <family val="2"/>
      <charset val="238"/>
    </font>
    <font>
      <sz val="10"/>
      <name val="Calibri"/>
      <family val="2"/>
      <charset val="238"/>
    </font>
    <font>
      <sz val="12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63377788628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>
      <alignment horizontal="center" vertical="center"/>
    </xf>
  </cellStyleXfs>
  <cellXfs count="178">
    <xf numFmtId="0" fontId="0" fillId="0" borderId="0" xfId="0"/>
    <xf numFmtId="0" fontId="2" fillId="0" borderId="0" xfId="0" applyFont="1" applyAlignment="1"/>
    <xf numFmtId="0" fontId="3" fillId="0" borderId="0" xfId="0" applyFont="1"/>
    <xf numFmtId="49" fontId="3" fillId="0" borderId="0" xfId="0" applyNumberFormat="1" applyFont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9" fontId="3" fillId="0" borderId="18" xfId="0" applyNumberFormat="1" applyFont="1" applyBorder="1"/>
    <xf numFmtId="0" fontId="4" fillId="0" borderId="13" xfId="0" applyFont="1" applyBorder="1"/>
    <xf numFmtId="0" fontId="5" fillId="0" borderId="13" xfId="0" applyFont="1" applyBorder="1"/>
    <xf numFmtId="0" fontId="3" fillId="0" borderId="9" xfId="0" applyFont="1" applyBorder="1"/>
    <xf numFmtId="0" fontId="3" fillId="0" borderId="13" xfId="0" applyFont="1" applyBorder="1"/>
    <xf numFmtId="0" fontId="3" fillId="0" borderId="4" xfId="0" applyFont="1" applyBorder="1"/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9" fontId="3" fillId="0" borderId="12" xfId="0" applyNumberFormat="1" applyFont="1" applyBorder="1"/>
    <xf numFmtId="0" fontId="4" fillId="0" borderId="8" xfId="0" applyFont="1" applyBorder="1"/>
    <xf numFmtId="0" fontId="5" fillId="0" borderId="8" xfId="0" applyFont="1" applyBorder="1"/>
    <xf numFmtId="0" fontId="3" fillId="0" borderId="12" xfId="0" applyFont="1" applyBorder="1"/>
    <xf numFmtId="0" fontId="3" fillId="0" borderId="8" xfId="0" applyFont="1" applyBorder="1"/>
    <xf numFmtId="0" fontId="3" fillId="0" borderId="3" xfId="0" applyFont="1" applyBorder="1"/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8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49" fontId="3" fillId="0" borderId="5" xfId="0" applyNumberFormat="1" applyFont="1" applyBorder="1"/>
    <xf numFmtId="0" fontId="4" fillId="0" borderId="6" xfId="0" applyFont="1" applyBorder="1"/>
    <xf numFmtId="0" fontId="5" fillId="0" borderId="6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2" xfId="0" applyFont="1" applyBorder="1"/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0" xfId="0" applyFont="1" applyBorder="1"/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21" xfId="0" applyFont="1" applyBorder="1"/>
    <xf numFmtId="49" fontId="3" fillId="0" borderId="14" xfId="0" applyNumberFormat="1" applyFont="1" applyBorder="1"/>
    <xf numFmtId="0" fontId="4" fillId="0" borderId="15" xfId="0" applyFont="1" applyBorder="1"/>
    <xf numFmtId="0" fontId="5" fillId="0" borderId="15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49" fontId="3" fillId="0" borderId="9" xfId="0" applyNumberFormat="1" applyFont="1" applyBorder="1"/>
    <xf numFmtId="49" fontId="3" fillId="0" borderId="10" xfId="0" applyNumberFormat="1" applyFont="1" applyBorder="1"/>
    <xf numFmtId="0" fontId="4" fillId="0" borderId="0" xfId="0" applyFont="1" applyBorder="1"/>
    <xf numFmtId="0" fontId="5" fillId="0" borderId="0" xfId="0" applyFont="1" applyBorder="1"/>
    <xf numFmtId="0" fontId="3" fillId="0" borderId="10" xfId="0" applyFont="1" applyBorder="1"/>
    <xf numFmtId="0" fontId="3" fillId="0" borderId="0" xfId="0" applyFont="1" applyBorder="1"/>
    <xf numFmtId="0" fontId="3" fillId="0" borderId="11" xfId="0" applyFont="1" applyBorder="1"/>
    <xf numFmtId="49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10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left" vertical="center"/>
    </xf>
    <xf numFmtId="0" fontId="4" fillId="0" borderId="29" xfId="0" applyFont="1" applyBorder="1"/>
    <xf numFmtId="0" fontId="5" fillId="0" borderId="4" xfId="0" applyFont="1" applyBorder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8" fillId="0" borderId="11" xfId="0" applyFont="1" applyBorder="1"/>
    <xf numFmtId="49" fontId="2" fillId="0" borderId="0" xfId="0" applyNumberFormat="1" applyFont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3" fillId="0" borderId="19" xfId="0" applyNumberFormat="1" applyFont="1" applyBorder="1"/>
    <xf numFmtId="0" fontId="4" fillId="0" borderId="17" xfId="0" applyFont="1" applyBorder="1"/>
    <xf numFmtId="0" fontId="5" fillId="0" borderId="17" xfId="0" applyFont="1" applyBorder="1"/>
    <xf numFmtId="0" fontId="5" fillId="0" borderId="21" xfId="0" applyFont="1" applyBorder="1"/>
    <xf numFmtId="0" fontId="3" fillId="0" borderId="0" xfId="0" applyFont="1" applyFill="1" applyBorder="1"/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9" fillId="0" borderId="0" xfId="0" applyFont="1" applyBorder="1"/>
    <xf numFmtId="0" fontId="5" fillId="0" borderId="11" xfId="0" applyFont="1" applyBorder="1"/>
    <xf numFmtId="0" fontId="4" fillId="0" borderId="46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42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5" fillId="0" borderId="4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</cellXfs>
  <cellStyles count="2">
    <cellStyle name="Normální" xfId="0" builtinId="0"/>
    <cellStyle name="Styl 1" xfId="1"/>
  </cellStyles>
  <dxfs count="408"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tabSelected="1" workbookViewId="0">
      <selection activeCell="N10" sqref="N10"/>
    </sheetView>
  </sheetViews>
  <sheetFormatPr defaultColWidth="9.140625" defaultRowHeight="15"/>
  <cols>
    <col min="1" max="1" width="3.5703125" style="3" customWidth="1"/>
    <col min="2" max="2" width="37.42578125" style="2" customWidth="1"/>
    <col min="3" max="3" width="19.140625" style="2" bestFit="1" customWidth="1"/>
    <col min="4" max="9" width="7.140625" style="2" customWidth="1"/>
    <col min="10" max="10" width="7.140625" style="67" customWidth="1"/>
    <col min="11" max="16384" width="9.140625" style="2"/>
  </cols>
  <sheetData>
    <row r="1" spans="1:13" ht="18.75">
      <c r="A1" s="126" t="s">
        <v>103</v>
      </c>
      <c r="B1" s="126"/>
      <c r="C1" s="126"/>
      <c r="D1" s="126"/>
      <c r="E1" s="126"/>
      <c r="F1" s="126"/>
      <c r="G1" s="126"/>
      <c r="H1" s="126"/>
      <c r="I1" s="126"/>
      <c r="J1" s="126"/>
      <c r="K1" s="1"/>
    </row>
    <row r="2" spans="1:13" ht="7.5" customHeight="1">
      <c r="A2" s="82"/>
      <c r="B2" s="66"/>
      <c r="C2" s="66"/>
      <c r="D2" s="66"/>
      <c r="E2" s="66"/>
      <c r="F2" s="66"/>
      <c r="G2" s="66"/>
      <c r="H2" s="66"/>
      <c r="I2" s="66"/>
      <c r="J2" s="66"/>
      <c r="K2" s="1"/>
    </row>
    <row r="3" spans="1:13">
      <c r="A3" s="112" t="s">
        <v>110</v>
      </c>
      <c r="B3" s="112"/>
      <c r="C3" s="112"/>
      <c r="D3" s="112"/>
      <c r="E3" s="112"/>
      <c r="F3" s="112"/>
      <c r="G3" s="112"/>
      <c r="H3" s="112"/>
      <c r="I3" s="112"/>
      <c r="J3" s="112"/>
      <c r="M3" s="176" t="s">
        <v>362</v>
      </c>
    </row>
    <row r="4" spans="1:13" ht="7.5" customHeight="1" thickBot="1"/>
    <row r="5" spans="1:13">
      <c r="A5" s="113"/>
      <c r="B5" s="115" t="s">
        <v>0</v>
      </c>
      <c r="C5" s="117" t="s">
        <v>1</v>
      </c>
      <c r="D5" s="119" t="s">
        <v>2</v>
      </c>
      <c r="E5" s="120"/>
      <c r="F5" s="120"/>
      <c r="G5" s="120"/>
      <c r="H5" s="121"/>
      <c r="I5" s="122" t="s">
        <v>3</v>
      </c>
      <c r="J5" s="124" t="s">
        <v>4</v>
      </c>
    </row>
    <row r="6" spans="1:13" ht="15.75" thickBot="1">
      <c r="A6" s="114"/>
      <c r="B6" s="116"/>
      <c r="C6" s="118"/>
      <c r="D6" s="4">
        <v>1</v>
      </c>
      <c r="E6" s="5">
        <v>2</v>
      </c>
      <c r="F6" s="5">
        <v>3</v>
      </c>
      <c r="G6" s="5" t="s">
        <v>356</v>
      </c>
      <c r="H6" s="6">
        <v>5</v>
      </c>
      <c r="I6" s="123"/>
      <c r="J6" s="125"/>
    </row>
    <row r="7" spans="1:13" ht="7.5" customHeight="1" thickBot="1"/>
    <row r="8" spans="1:13" ht="20.25">
      <c r="A8" s="7" t="s">
        <v>5</v>
      </c>
      <c r="B8" s="8" t="s">
        <v>104</v>
      </c>
      <c r="C8" s="9" t="s">
        <v>105</v>
      </c>
      <c r="D8" s="10">
        <v>25.8</v>
      </c>
      <c r="E8" s="11">
        <v>25.5</v>
      </c>
      <c r="F8" s="11">
        <v>27.8</v>
      </c>
      <c r="G8" s="11">
        <v>-0.05</v>
      </c>
      <c r="H8" s="12"/>
      <c r="I8" s="83">
        <f>SUM(D8:H8)</f>
        <v>79.05</v>
      </c>
      <c r="J8" s="84">
        <f>RANK(I8,$I$8:$I$30)</f>
        <v>2</v>
      </c>
      <c r="K8" s="177" t="s">
        <v>363</v>
      </c>
    </row>
    <row r="9" spans="1:13" ht="7.5" customHeight="1">
      <c r="A9" s="15"/>
      <c r="B9" s="16"/>
      <c r="C9" s="16"/>
      <c r="D9" s="17"/>
      <c r="E9" s="18"/>
      <c r="F9" s="18"/>
      <c r="G9" s="18"/>
      <c r="H9" s="19"/>
      <c r="I9" s="85"/>
      <c r="J9" s="86"/>
    </row>
    <row r="10" spans="1:13" ht="20.25">
      <c r="A10" s="22" t="s">
        <v>7</v>
      </c>
      <c r="B10" s="23" t="s">
        <v>107</v>
      </c>
      <c r="C10" s="24" t="s">
        <v>25</v>
      </c>
      <c r="D10" s="25">
        <v>24.2</v>
      </c>
      <c r="E10" s="26">
        <v>24.4</v>
      </c>
      <c r="F10" s="26">
        <v>24.5</v>
      </c>
      <c r="G10" s="26">
        <v>-0.7</v>
      </c>
      <c r="H10" s="27"/>
      <c r="I10" s="87">
        <f>SUM(D10:H10)</f>
        <v>72.399999999999991</v>
      </c>
      <c r="J10" s="88">
        <f>RANK(I10,$I$8:$I$30)</f>
        <v>6</v>
      </c>
      <c r="K10" s="177" t="s">
        <v>363</v>
      </c>
    </row>
    <row r="11" spans="1:13" ht="7.5" customHeight="1">
      <c r="A11" s="15"/>
      <c r="B11" s="16"/>
      <c r="C11" s="16"/>
      <c r="D11" s="17"/>
      <c r="E11" s="18"/>
      <c r="F11" s="18"/>
      <c r="G11" s="18"/>
      <c r="H11" s="19"/>
      <c r="I11" s="85"/>
      <c r="J11" s="86"/>
    </row>
    <row r="12" spans="1:13" ht="20.25">
      <c r="A12" s="22" t="s">
        <v>8</v>
      </c>
      <c r="B12" s="23" t="s">
        <v>108</v>
      </c>
      <c r="C12" s="24" t="s">
        <v>114</v>
      </c>
      <c r="D12" s="25">
        <v>24.2</v>
      </c>
      <c r="E12" s="26">
        <v>24.2</v>
      </c>
      <c r="F12" s="26">
        <v>26.3</v>
      </c>
      <c r="G12" s="26">
        <v>-0.2</v>
      </c>
      <c r="H12" s="27"/>
      <c r="I12" s="87">
        <f>SUM(D12:H12)</f>
        <v>74.5</v>
      </c>
      <c r="J12" s="88">
        <f>RANK(I12,$I$8:$I$30)</f>
        <v>4</v>
      </c>
      <c r="K12" s="177" t="s">
        <v>363</v>
      </c>
    </row>
    <row r="13" spans="1:13" ht="7.5" customHeight="1">
      <c r="A13" s="15"/>
      <c r="B13" s="16"/>
      <c r="C13" s="16"/>
      <c r="D13" s="17"/>
      <c r="E13" s="18"/>
      <c r="F13" s="18"/>
      <c r="G13" s="18"/>
      <c r="H13" s="19"/>
      <c r="I13" s="85"/>
      <c r="J13" s="86"/>
    </row>
    <row r="14" spans="1:13" ht="20.25">
      <c r="A14" s="22" t="s">
        <v>10</v>
      </c>
      <c r="B14" s="23" t="s">
        <v>109</v>
      </c>
      <c r="C14" s="24" t="s">
        <v>33</v>
      </c>
      <c r="D14" s="25">
        <v>21.7</v>
      </c>
      <c r="E14" s="26">
        <v>21.5</v>
      </c>
      <c r="F14" s="26">
        <v>24</v>
      </c>
      <c r="G14" s="26">
        <v>-0.55000000000000004</v>
      </c>
      <c r="H14" s="27"/>
      <c r="I14" s="87">
        <f>SUM(D14:H14)</f>
        <v>66.650000000000006</v>
      </c>
      <c r="J14" s="88">
        <f>RANK(I14,$I$8:$I$30)</f>
        <v>10</v>
      </c>
    </row>
    <row r="15" spans="1:13" ht="7.5" customHeight="1">
      <c r="A15" s="89"/>
      <c r="B15" s="90"/>
      <c r="C15" s="91"/>
      <c r="D15" s="61"/>
      <c r="E15" s="62"/>
      <c r="F15" s="62"/>
      <c r="G15" s="62"/>
      <c r="H15" s="63"/>
      <c r="I15" s="85"/>
      <c r="J15" s="86"/>
    </row>
    <row r="16" spans="1:13" ht="20.25">
      <c r="A16" s="89" t="s">
        <v>13</v>
      </c>
      <c r="B16" s="23" t="s">
        <v>67</v>
      </c>
      <c r="C16" s="24" t="s">
        <v>12</v>
      </c>
      <c r="D16" s="25">
        <v>23.8</v>
      </c>
      <c r="E16" s="26">
        <v>23.6</v>
      </c>
      <c r="F16" s="26">
        <v>25.3</v>
      </c>
      <c r="G16" s="26">
        <v>-0.7</v>
      </c>
      <c r="H16" s="27"/>
      <c r="I16" s="87">
        <f>SUM(D16:H16)</f>
        <v>72</v>
      </c>
      <c r="J16" s="88">
        <f>RANK(I16,$I$8:$I$30)</f>
        <v>7</v>
      </c>
    </row>
    <row r="17" spans="1:11" ht="7.5" customHeight="1">
      <c r="A17" s="89"/>
      <c r="B17" s="90"/>
      <c r="C17" s="91"/>
      <c r="D17" s="61"/>
      <c r="E17" s="62"/>
      <c r="F17" s="62"/>
      <c r="G17" s="62"/>
      <c r="H17" s="63"/>
      <c r="I17" s="85"/>
      <c r="J17" s="86"/>
    </row>
    <row r="18" spans="1:11" ht="20.25">
      <c r="A18" s="89" t="s">
        <v>15</v>
      </c>
      <c r="B18" s="46" t="s">
        <v>111</v>
      </c>
      <c r="C18" s="92" t="s">
        <v>115</v>
      </c>
      <c r="D18" s="25">
        <v>22.8</v>
      </c>
      <c r="E18" s="26">
        <v>22.7</v>
      </c>
      <c r="F18" s="26">
        <v>22.7</v>
      </c>
      <c r="G18" s="26">
        <v>-0.7</v>
      </c>
      <c r="H18" s="27"/>
      <c r="I18" s="87">
        <f>SUM(D18:H18)</f>
        <v>67.5</v>
      </c>
      <c r="J18" s="88">
        <f>RANK(I18,$I$8:$I$30)</f>
        <v>8</v>
      </c>
    </row>
    <row r="19" spans="1:11" ht="7.5" customHeight="1">
      <c r="A19" s="89"/>
      <c r="B19" s="90"/>
      <c r="C19" s="91"/>
      <c r="D19" s="61"/>
      <c r="E19" s="62"/>
      <c r="F19" s="93"/>
      <c r="G19" s="62"/>
      <c r="H19" s="63"/>
      <c r="I19" s="85"/>
      <c r="J19" s="86"/>
    </row>
    <row r="20" spans="1:11" ht="20.25">
      <c r="A20" s="89" t="s">
        <v>16</v>
      </c>
      <c r="B20" s="46" t="s">
        <v>112</v>
      </c>
      <c r="C20" s="92" t="s">
        <v>116</v>
      </c>
      <c r="D20" s="25">
        <v>25</v>
      </c>
      <c r="E20" s="26">
        <v>25.1</v>
      </c>
      <c r="F20" s="26">
        <v>25.45</v>
      </c>
      <c r="G20" s="26">
        <v>-0.45</v>
      </c>
      <c r="H20" s="27"/>
      <c r="I20" s="87">
        <f>SUM(D20:H20)</f>
        <v>75.099999999999994</v>
      </c>
      <c r="J20" s="88">
        <f>RANK(I20,$I$8:$I$30)</f>
        <v>3</v>
      </c>
      <c r="K20" s="177" t="s">
        <v>363</v>
      </c>
    </row>
    <row r="21" spans="1:11" ht="7.5" customHeight="1">
      <c r="A21" s="89"/>
      <c r="B21" s="90"/>
      <c r="C21" s="91"/>
      <c r="D21" s="61"/>
      <c r="E21" s="93"/>
      <c r="F21" s="93"/>
      <c r="G21" s="62"/>
      <c r="H21" s="63"/>
      <c r="I21" s="85"/>
      <c r="J21" s="86"/>
    </row>
    <row r="22" spans="1:11" ht="20.25">
      <c r="A22" s="89" t="s">
        <v>18</v>
      </c>
      <c r="B22" s="46" t="s">
        <v>113</v>
      </c>
      <c r="C22" s="92" t="s">
        <v>63</v>
      </c>
      <c r="D22" s="25">
        <v>20.9</v>
      </c>
      <c r="E22" s="26">
        <v>20.8</v>
      </c>
      <c r="F22" s="26">
        <v>21.8</v>
      </c>
      <c r="G22" s="26">
        <v>-0.35</v>
      </c>
      <c r="H22" s="27"/>
      <c r="I22" s="87">
        <f>SUM(D22:H22)</f>
        <v>63.15</v>
      </c>
      <c r="J22" s="88">
        <f>RANK(I22,$I$8:$I$30)</f>
        <v>12</v>
      </c>
    </row>
    <row r="23" spans="1:11" ht="7.5" customHeight="1">
      <c r="A23" s="89"/>
      <c r="B23" s="90"/>
      <c r="C23" s="91"/>
      <c r="D23" s="61"/>
      <c r="E23" s="62"/>
      <c r="F23" s="93"/>
      <c r="G23" s="62"/>
      <c r="H23" s="63"/>
      <c r="I23" s="85"/>
      <c r="J23" s="86"/>
    </row>
    <row r="24" spans="1:11" ht="20.25">
      <c r="A24" s="89" t="s">
        <v>106</v>
      </c>
      <c r="B24" s="46" t="s">
        <v>72</v>
      </c>
      <c r="C24" s="92" t="s">
        <v>29</v>
      </c>
      <c r="D24" s="25">
        <v>24.8</v>
      </c>
      <c r="E24" s="26">
        <v>24.7</v>
      </c>
      <c r="F24" s="26">
        <v>24.6</v>
      </c>
      <c r="G24" s="26">
        <v>-0.3</v>
      </c>
      <c r="H24" s="27"/>
      <c r="I24" s="87">
        <f>SUM(D24:H24)</f>
        <v>73.8</v>
      </c>
      <c r="J24" s="88">
        <f>RANK(I24,$I$8:$I$30)</f>
        <v>5</v>
      </c>
      <c r="K24" s="177" t="s">
        <v>363</v>
      </c>
    </row>
    <row r="25" spans="1:11" ht="7.5" customHeight="1">
      <c r="A25" s="89"/>
      <c r="B25" s="90"/>
      <c r="C25" s="91"/>
      <c r="D25" s="61"/>
      <c r="E25" s="62"/>
      <c r="F25" s="93"/>
      <c r="G25" s="62"/>
      <c r="H25" s="63"/>
      <c r="I25" s="85"/>
      <c r="J25" s="86"/>
    </row>
    <row r="26" spans="1:11" ht="20.25">
      <c r="A26" s="89" t="s">
        <v>32</v>
      </c>
      <c r="B26" s="46" t="s">
        <v>61</v>
      </c>
      <c r="C26" s="92" t="s">
        <v>20</v>
      </c>
      <c r="D26" s="25">
        <v>22.2</v>
      </c>
      <c r="E26" s="26">
        <v>21.8</v>
      </c>
      <c r="F26" s="26">
        <v>23.5</v>
      </c>
      <c r="G26" s="26">
        <v>-0.45</v>
      </c>
      <c r="H26" s="27"/>
      <c r="I26" s="87">
        <f>SUM(D26:H26)</f>
        <v>67.05</v>
      </c>
      <c r="J26" s="88">
        <f>RANK(I26,$I$8:$I$30)</f>
        <v>9</v>
      </c>
    </row>
    <row r="27" spans="1:11" ht="7.5" customHeight="1">
      <c r="A27" s="89"/>
      <c r="B27" s="90"/>
      <c r="C27" s="91"/>
      <c r="D27" s="61"/>
      <c r="E27" s="62"/>
      <c r="F27" s="93"/>
      <c r="G27" s="62"/>
      <c r="H27" s="63"/>
      <c r="I27" s="85"/>
      <c r="J27" s="86"/>
    </row>
    <row r="28" spans="1:11" ht="20.25">
      <c r="A28" s="89" t="s">
        <v>40</v>
      </c>
      <c r="B28" s="46" t="s">
        <v>64</v>
      </c>
      <c r="C28" s="92" t="s">
        <v>65</v>
      </c>
      <c r="D28" s="25">
        <v>21.5</v>
      </c>
      <c r="E28" s="26">
        <v>21.2</v>
      </c>
      <c r="F28" s="26">
        <v>24.6</v>
      </c>
      <c r="G28" s="26">
        <v>-1.2</v>
      </c>
      <c r="H28" s="27"/>
      <c r="I28" s="87">
        <f>SUM(D28:H28)</f>
        <v>66.100000000000009</v>
      </c>
      <c r="J28" s="88">
        <f>RANK(I28,$I$8:$I$30)</f>
        <v>11</v>
      </c>
    </row>
    <row r="29" spans="1:11" ht="7.5" customHeight="1">
      <c r="A29" s="15"/>
      <c r="B29" s="16"/>
      <c r="C29" s="16"/>
      <c r="D29" s="17"/>
      <c r="E29" s="18"/>
      <c r="F29" s="18"/>
      <c r="G29" s="18"/>
      <c r="H29" s="19"/>
      <c r="I29" s="85"/>
      <c r="J29" s="86"/>
    </row>
    <row r="30" spans="1:11" ht="21" thickBot="1">
      <c r="A30" s="32" t="s">
        <v>41</v>
      </c>
      <c r="B30" s="33" t="s">
        <v>62</v>
      </c>
      <c r="C30" s="34" t="s">
        <v>9</v>
      </c>
      <c r="D30" s="35">
        <v>27.4</v>
      </c>
      <c r="E30" s="36">
        <v>27.4</v>
      </c>
      <c r="F30" s="36">
        <v>27.25</v>
      </c>
      <c r="G30" s="36">
        <v>-0.5</v>
      </c>
      <c r="H30" s="37"/>
      <c r="I30" s="94">
        <f>SUM(D30:H30)</f>
        <v>81.55</v>
      </c>
      <c r="J30" s="95">
        <f>RANK(I30,$I$8:$I$30)</f>
        <v>1</v>
      </c>
      <c r="K30" s="177" t="s">
        <v>363</v>
      </c>
    </row>
    <row r="31" spans="1:11" ht="7.5" customHeight="1">
      <c r="A31" s="15"/>
      <c r="B31" s="16"/>
      <c r="C31" s="16"/>
      <c r="D31" s="17"/>
      <c r="E31" s="18"/>
      <c r="F31" s="18"/>
      <c r="G31" s="18"/>
      <c r="H31" s="19"/>
      <c r="I31" s="111"/>
      <c r="J31" s="21"/>
    </row>
    <row r="32" spans="1:11" ht="20.25">
      <c r="A32" s="22" t="s">
        <v>43</v>
      </c>
      <c r="B32" s="23" t="s">
        <v>127</v>
      </c>
      <c r="C32" s="24" t="s">
        <v>116</v>
      </c>
      <c r="D32" s="25">
        <v>21.7</v>
      </c>
      <c r="E32" s="26">
        <v>22.1</v>
      </c>
      <c r="F32" s="26">
        <v>23.1</v>
      </c>
      <c r="G32" s="26">
        <v>-4.6500000000000004</v>
      </c>
      <c r="H32" s="27"/>
      <c r="I32" s="110">
        <f>SUM(D32:G32)</f>
        <v>62.250000000000007</v>
      </c>
      <c r="J32" s="109" t="s">
        <v>43</v>
      </c>
    </row>
    <row r="33" spans="1:11" ht="7.5" customHeight="1">
      <c r="H33" s="67"/>
      <c r="I33" s="67"/>
    </row>
    <row r="34" spans="1:11" ht="7.5" customHeight="1">
      <c r="H34" s="67"/>
      <c r="I34" s="67"/>
    </row>
    <row r="35" spans="1:11">
      <c r="A35" s="112" t="s">
        <v>117</v>
      </c>
      <c r="B35" s="112"/>
      <c r="C35" s="112"/>
      <c r="D35" s="112"/>
      <c r="E35" s="112"/>
      <c r="F35" s="112"/>
      <c r="G35" s="112"/>
      <c r="H35" s="112"/>
      <c r="I35" s="112"/>
      <c r="J35" s="112"/>
    </row>
    <row r="36" spans="1:11" ht="7.5" customHeight="1" thickBot="1"/>
    <row r="37" spans="1:11">
      <c r="A37" s="113"/>
      <c r="B37" s="115" t="s">
        <v>0</v>
      </c>
      <c r="C37" s="117" t="s">
        <v>1</v>
      </c>
      <c r="D37" s="119" t="s">
        <v>2</v>
      </c>
      <c r="E37" s="120"/>
      <c r="F37" s="120"/>
      <c r="G37" s="120"/>
      <c r="H37" s="121"/>
      <c r="I37" s="122" t="s">
        <v>3</v>
      </c>
      <c r="J37" s="124" t="s">
        <v>4</v>
      </c>
    </row>
    <row r="38" spans="1:11" ht="15.75" thickBot="1">
      <c r="A38" s="114"/>
      <c r="B38" s="116"/>
      <c r="C38" s="118"/>
      <c r="D38" s="4">
        <v>1</v>
      </c>
      <c r="E38" s="5">
        <v>2</v>
      </c>
      <c r="F38" s="5">
        <v>3</v>
      </c>
      <c r="G38" s="5" t="s">
        <v>356</v>
      </c>
      <c r="H38" s="6">
        <v>5</v>
      </c>
      <c r="I38" s="123"/>
      <c r="J38" s="125"/>
    </row>
    <row r="39" spans="1:11" ht="7.5" customHeight="1" thickBot="1"/>
    <row r="40" spans="1:11" ht="20.25">
      <c r="A40" s="7" t="s">
        <v>5</v>
      </c>
      <c r="B40" s="8" t="s">
        <v>118</v>
      </c>
      <c r="C40" s="9" t="s">
        <v>115</v>
      </c>
      <c r="D40" s="10">
        <v>23.6</v>
      </c>
      <c r="E40" s="11">
        <v>23.2</v>
      </c>
      <c r="F40" s="11">
        <v>23.5</v>
      </c>
      <c r="G40" s="11">
        <v>-1.05</v>
      </c>
      <c r="H40" s="12"/>
      <c r="I40" s="13">
        <f>SUM(D40:H40)</f>
        <v>69.25</v>
      </c>
      <c r="J40" s="14">
        <f>RANK(I40,$I$40:$I$50)</f>
        <v>5</v>
      </c>
    </row>
    <row r="41" spans="1:11" ht="7.5" customHeight="1">
      <c r="A41" s="15"/>
      <c r="B41" s="16"/>
      <c r="C41" s="16"/>
      <c r="D41" s="17"/>
      <c r="E41" s="18"/>
      <c r="F41" s="18"/>
      <c r="G41" s="18"/>
      <c r="H41" s="19"/>
      <c r="I41" s="20"/>
      <c r="J41" s="21"/>
    </row>
    <row r="42" spans="1:11" ht="20.25">
      <c r="A42" s="22" t="s">
        <v>7</v>
      </c>
      <c r="B42" s="23" t="s">
        <v>68</v>
      </c>
      <c r="C42" s="24" t="s">
        <v>20</v>
      </c>
      <c r="D42" s="25">
        <v>22</v>
      </c>
      <c r="E42" s="26">
        <v>21.9</v>
      </c>
      <c r="F42" s="26">
        <v>22.5</v>
      </c>
      <c r="G42" s="26">
        <v>-1.8</v>
      </c>
      <c r="H42" s="27"/>
      <c r="I42" s="28">
        <f>SUM(D42:H42)</f>
        <v>64.600000000000009</v>
      </c>
      <c r="J42" s="29">
        <f>RANK(I42,$I$40:$I$50)</f>
        <v>6</v>
      </c>
    </row>
    <row r="43" spans="1:11" ht="7.5" customHeight="1">
      <c r="A43" s="15"/>
      <c r="B43" s="16"/>
      <c r="C43" s="16"/>
      <c r="D43" s="17"/>
      <c r="E43" s="18"/>
      <c r="F43" s="18"/>
      <c r="G43" s="18"/>
      <c r="H43" s="19"/>
      <c r="I43" s="20"/>
      <c r="J43" s="21"/>
    </row>
    <row r="44" spans="1:11" ht="20.25">
      <c r="A44" s="22" t="s">
        <v>8</v>
      </c>
      <c r="B44" s="23" t="s">
        <v>75</v>
      </c>
      <c r="C44" s="24" t="s">
        <v>65</v>
      </c>
      <c r="D44" s="25">
        <v>23.8</v>
      </c>
      <c r="E44" s="26">
        <v>23.4</v>
      </c>
      <c r="F44" s="26">
        <v>23.9</v>
      </c>
      <c r="G44" s="26">
        <v>-1.7</v>
      </c>
      <c r="H44" s="27"/>
      <c r="I44" s="28">
        <f>SUM(D44:H44)</f>
        <v>69.399999999999991</v>
      </c>
      <c r="J44" s="29">
        <f>RANK(I44,$I$40:$I$50)</f>
        <v>4</v>
      </c>
      <c r="K44" s="177" t="s">
        <v>363</v>
      </c>
    </row>
    <row r="45" spans="1:11" ht="7.5" customHeight="1">
      <c r="A45" s="15"/>
      <c r="B45" s="16"/>
      <c r="C45" s="16"/>
      <c r="D45" s="17"/>
      <c r="E45" s="18"/>
      <c r="F45" s="18"/>
      <c r="G45" s="18"/>
      <c r="H45" s="19"/>
      <c r="I45" s="20"/>
      <c r="J45" s="21"/>
    </row>
    <row r="46" spans="1:11" ht="20.25">
      <c r="A46" s="22" t="s">
        <v>10</v>
      </c>
      <c r="B46" s="23" t="s">
        <v>67</v>
      </c>
      <c r="C46" s="24" t="s">
        <v>12</v>
      </c>
      <c r="D46" s="25">
        <v>26.8</v>
      </c>
      <c r="E46" s="26">
        <v>26.8</v>
      </c>
      <c r="F46" s="26">
        <v>27.2</v>
      </c>
      <c r="G46" s="26">
        <v>-0.5</v>
      </c>
      <c r="H46" s="27"/>
      <c r="I46" s="28">
        <f>SUM(D46:H46)</f>
        <v>80.3</v>
      </c>
      <c r="J46" s="29">
        <f>RANK(I46,$I$40:$I$50)</f>
        <v>2</v>
      </c>
      <c r="K46" s="177" t="s">
        <v>363</v>
      </c>
    </row>
    <row r="47" spans="1:11" ht="7.5" customHeight="1">
      <c r="A47" s="15"/>
      <c r="B47" s="16"/>
      <c r="C47" s="16"/>
      <c r="D47" s="17"/>
      <c r="E47" s="18"/>
      <c r="F47" s="18"/>
      <c r="G47" s="18"/>
      <c r="H47" s="19"/>
      <c r="I47" s="20"/>
      <c r="J47" s="21"/>
    </row>
    <row r="48" spans="1:11" ht="20.25">
      <c r="A48" s="22" t="s">
        <v>13</v>
      </c>
      <c r="B48" s="23" t="s">
        <v>69</v>
      </c>
      <c r="C48" s="24" t="s">
        <v>21</v>
      </c>
      <c r="D48" s="25">
        <v>27.4</v>
      </c>
      <c r="E48" s="26">
        <v>27.3</v>
      </c>
      <c r="F48" s="26">
        <v>26.1</v>
      </c>
      <c r="G48" s="26">
        <v>-0.3</v>
      </c>
      <c r="H48" s="27"/>
      <c r="I48" s="28">
        <f>SUM(D48:H48)</f>
        <v>80.500000000000014</v>
      </c>
      <c r="J48" s="29">
        <f>RANK(I48,$I$40:$I$50)</f>
        <v>1</v>
      </c>
      <c r="K48" s="177" t="s">
        <v>363</v>
      </c>
    </row>
    <row r="49" spans="1:11" ht="7.5" customHeight="1">
      <c r="A49" s="15"/>
      <c r="B49" s="16"/>
      <c r="C49" s="16"/>
      <c r="D49" s="17"/>
      <c r="E49" s="18"/>
      <c r="F49" s="18"/>
      <c r="G49" s="18"/>
      <c r="H49" s="19"/>
      <c r="I49" s="20"/>
      <c r="J49" s="21"/>
    </row>
    <row r="50" spans="1:11" ht="21" thickBot="1">
      <c r="A50" s="32" t="s">
        <v>15</v>
      </c>
      <c r="B50" s="33" t="s">
        <v>119</v>
      </c>
      <c r="C50" s="34" t="s">
        <v>25</v>
      </c>
      <c r="D50" s="35">
        <v>26.8</v>
      </c>
      <c r="E50" s="36">
        <v>26.6</v>
      </c>
      <c r="F50" s="36">
        <v>24.8</v>
      </c>
      <c r="G50" s="36">
        <v>-1.25</v>
      </c>
      <c r="H50" s="37"/>
      <c r="I50" s="38">
        <f>SUM(D50:H50)</f>
        <v>76.95</v>
      </c>
      <c r="J50" s="39">
        <f>RANK(I50,$I$40:$I$50)</f>
        <v>3</v>
      </c>
      <c r="K50" s="177" t="s">
        <v>363</v>
      </c>
    </row>
    <row r="51" spans="1:11" ht="7.5" customHeight="1">
      <c r="H51" s="67"/>
      <c r="I51" s="67"/>
    </row>
    <row r="52" spans="1:11" ht="7.5" customHeight="1">
      <c r="H52" s="67"/>
      <c r="I52" s="67"/>
    </row>
    <row r="53" spans="1:11" ht="7.5" customHeight="1">
      <c r="H53" s="67"/>
      <c r="I53" s="67"/>
    </row>
    <row r="54" spans="1:11" ht="7.5" customHeight="1">
      <c r="H54" s="67"/>
      <c r="I54" s="67"/>
    </row>
    <row r="55" spans="1:11">
      <c r="A55" s="112" t="s">
        <v>120</v>
      </c>
      <c r="B55" s="112"/>
      <c r="C55" s="112"/>
      <c r="D55" s="112"/>
      <c r="E55" s="112"/>
      <c r="F55" s="112"/>
      <c r="G55" s="112"/>
      <c r="H55" s="112"/>
      <c r="I55" s="112"/>
      <c r="J55" s="112"/>
    </row>
    <row r="56" spans="1:11" ht="7.5" customHeight="1" thickBot="1"/>
    <row r="57" spans="1:11">
      <c r="A57" s="113"/>
      <c r="B57" s="115" t="s">
        <v>0</v>
      </c>
      <c r="C57" s="117" t="s">
        <v>1</v>
      </c>
      <c r="D57" s="119" t="s">
        <v>2</v>
      </c>
      <c r="E57" s="120"/>
      <c r="F57" s="120"/>
      <c r="G57" s="120"/>
      <c r="H57" s="121"/>
      <c r="I57" s="122" t="s">
        <v>3</v>
      </c>
      <c r="J57" s="124" t="s">
        <v>4</v>
      </c>
    </row>
    <row r="58" spans="1:11" ht="15.75" thickBot="1">
      <c r="A58" s="114"/>
      <c r="B58" s="116"/>
      <c r="C58" s="118"/>
      <c r="D58" s="4">
        <v>1</v>
      </c>
      <c r="E58" s="5">
        <v>2</v>
      </c>
      <c r="F58" s="5">
        <v>3</v>
      </c>
      <c r="G58" s="5" t="s">
        <v>356</v>
      </c>
      <c r="H58" s="6">
        <v>5</v>
      </c>
      <c r="I58" s="123"/>
      <c r="J58" s="125"/>
    </row>
    <row r="59" spans="1:11" ht="7.5" customHeight="1" thickBot="1"/>
    <row r="60" spans="1:11" ht="20.25">
      <c r="A60" s="7" t="s">
        <v>5</v>
      </c>
      <c r="B60" s="8" t="s">
        <v>69</v>
      </c>
      <c r="C60" s="9" t="s">
        <v>21</v>
      </c>
      <c r="D60" s="10">
        <v>27.4</v>
      </c>
      <c r="E60" s="11">
        <v>27.1</v>
      </c>
      <c r="F60" s="11">
        <v>27.1</v>
      </c>
      <c r="G60" s="11">
        <v>-0.45</v>
      </c>
      <c r="H60" s="12"/>
      <c r="I60" s="13">
        <f>SUM(D60:H60)</f>
        <v>81.149999999999991</v>
      </c>
      <c r="J60" s="14">
        <f>RANK(I60,$I$60:$I$68)</f>
        <v>2</v>
      </c>
      <c r="K60" s="177" t="s">
        <v>363</v>
      </c>
    </row>
    <row r="61" spans="1:11" ht="7.5" customHeight="1">
      <c r="A61" s="15"/>
      <c r="B61" s="16"/>
      <c r="C61" s="16"/>
      <c r="D61" s="17"/>
      <c r="E61" s="18"/>
      <c r="F61" s="18"/>
      <c r="G61" s="18"/>
      <c r="H61" s="19"/>
      <c r="I61" s="20"/>
      <c r="J61" s="21"/>
    </row>
    <row r="62" spans="1:11" ht="20.25">
      <c r="A62" s="22" t="s">
        <v>7</v>
      </c>
      <c r="B62" s="23" t="s">
        <v>121</v>
      </c>
      <c r="C62" s="24" t="s">
        <v>116</v>
      </c>
      <c r="D62" s="25">
        <v>24.8</v>
      </c>
      <c r="E62" s="26">
        <v>24.5</v>
      </c>
      <c r="F62" s="26">
        <v>26.1</v>
      </c>
      <c r="G62" s="26">
        <v>-0.9</v>
      </c>
      <c r="H62" s="27"/>
      <c r="I62" s="28">
        <f>SUM(D62:H62)</f>
        <v>74.5</v>
      </c>
      <c r="J62" s="29">
        <f>RANK(I62,$I$60:$I$68)</f>
        <v>4</v>
      </c>
      <c r="K62" s="177" t="s">
        <v>363</v>
      </c>
    </row>
    <row r="63" spans="1:11" ht="7.5" customHeight="1">
      <c r="A63" s="15"/>
      <c r="B63" s="16"/>
      <c r="C63" s="16"/>
      <c r="D63" s="17"/>
      <c r="E63" s="18"/>
      <c r="F63" s="18"/>
      <c r="G63" s="18"/>
      <c r="H63" s="19"/>
      <c r="I63" s="20"/>
      <c r="J63" s="21"/>
    </row>
    <row r="64" spans="1:11" ht="20.25">
      <c r="A64" s="22" t="s">
        <v>8</v>
      </c>
      <c r="B64" s="23" t="s">
        <v>122</v>
      </c>
      <c r="C64" s="24" t="s">
        <v>115</v>
      </c>
      <c r="D64" s="25">
        <v>23.7</v>
      </c>
      <c r="E64" s="26">
        <v>23.7</v>
      </c>
      <c r="F64" s="26">
        <v>25.2</v>
      </c>
      <c r="G64" s="26">
        <v>-1.55</v>
      </c>
      <c r="H64" s="27"/>
      <c r="I64" s="28">
        <f>SUM(D64:H64)</f>
        <v>71.05</v>
      </c>
      <c r="J64" s="29">
        <f>RANK(I64,$I$60:$I$68)</f>
        <v>5</v>
      </c>
      <c r="K64" s="177" t="s">
        <v>363</v>
      </c>
    </row>
    <row r="65" spans="1:11" ht="7.5" customHeight="1">
      <c r="A65" s="15"/>
      <c r="B65" s="16"/>
      <c r="C65" s="16"/>
      <c r="D65" s="17"/>
      <c r="E65" s="18"/>
      <c r="F65" s="18"/>
      <c r="G65" s="18"/>
      <c r="H65" s="19"/>
      <c r="I65" s="20"/>
      <c r="J65" s="21"/>
    </row>
    <row r="66" spans="1:11" ht="20.25">
      <c r="A66" s="22" t="s">
        <v>10</v>
      </c>
      <c r="B66" s="23" t="s">
        <v>62</v>
      </c>
      <c r="C66" s="24" t="s">
        <v>9</v>
      </c>
      <c r="D66" s="25">
        <v>28.1</v>
      </c>
      <c r="E66" s="26">
        <v>28.2</v>
      </c>
      <c r="F66" s="26">
        <v>27.4</v>
      </c>
      <c r="G66" s="26">
        <v>-0.25</v>
      </c>
      <c r="H66" s="27"/>
      <c r="I66" s="28">
        <f>SUM(D66:H66)</f>
        <v>83.449999999999989</v>
      </c>
      <c r="J66" s="29">
        <f>RANK(I66,$I$60:$I$68)</f>
        <v>1</v>
      </c>
      <c r="K66" s="177" t="s">
        <v>363</v>
      </c>
    </row>
    <row r="67" spans="1:11" ht="7.5" customHeight="1">
      <c r="A67" s="15"/>
      <c r="B67" s="16"/>
      <c r="C67" s="16"/>
      <c r="D67" s="17"/>
      <c r="E67" s="18"/>
      <c r="F67" s="18"/>
      <c r="G67" s="18"/>
      <c r="H67" s="19"/>
      <c r="I67" s="20"/>
      <c r="J67" s="21"/>
    </row>
    <row r="68" spans="1:11" ht="21" thickBot="1">
      <c r="A68" s="32" t="s">
        <v>13</v>
      </c>
      <c r="B68" s="33" t="s">
        <v>123</v>
      </c>
      <c r="C68" s="34" t="s">
        <v>124</v>
      </c>
      <c r="D68" s="35">
        <v>27.3</v>
      </c>
      <c r="E68" s="36">
        <v>26.9</v>
      </c>
      <c r="F68" s="36">
        <v>25.1</v>
      </c>
      <c r="G68" s="36">
        <v>-0.35</v>
      </c>
      <c r="H68" s="37"/>
      <c r="I68" s="38">
        <f>SUM(D68:H68)</f>
        <v>78.950000000000017</v>
      </c>
      <c r="J68" s="39">
        <f>RANK(I68,$I$60:$I$68)</f>
        <v>3</v>
      </c>
      <c r="K68" s="177" t="s">
        <v>363</v>
      </c>
    </row>
    <row r="69" spans="1:11" ht="7.5" customHeight="1">
      <c r="H69" s="67"/>
      <c r="I69" s="67"/>
    </row>
    <row r="70" spans="1:11" ht="7.5" customHeight="1">
      <c r="H70" s="67"/>
      <c r="I70" s="67"/>
    </row>
    <row r="71" spans="1:11" ht="7.5" customHeight="1">
      <c r="H71" s="67"/>
      <c r="I71" s="67"/>
    </row>
    <row r="72" spans="1:11" ht="7.5" customHeight="1">
      <c r="H72" s="67"/>
      <c r="I72" s="67"/>
    </row>
    <row r="73" spans="1:11">
      <c r="A73" s="112" t="s">
        <v>125</v>
      </c>
      <c r="B73" s="112"/>
      <c r="C73" s="112"/>
      <c r="D73" s="112"/>
      <c r="E73" s="112"/>
      <c r="F73" s="112"/>
      <c r="G73" s="112"/>
      <c r="H73" s="112"/>
      <c r="I73" s="112"/>
      <c r="J73" s="112"/>
    </row>
    <row r="74" spans="1:11" ht="7.5" customHeight="1" thickBot="1"/>
    <row r="75" spans="1:11">
      <c r="A75" s="113"/>
      <c r="B75" s="115" t="s">
        <v>0</v>
      </c>
      <c r="C75" s="117" t="s">
        <v>1</v>
      </c>
      <c r="D75" s="119" t="s">
        <v>2</v>
      </c>
      <c r="E75" s="120"/>
      <c r="F75" s="120"/>
      <c r="G75" s="120"/>
      <c r="H75" s="121"/>
      <c r="I75" s="122" t="s">
        <v>3</v>
      </c>
      <c r="J75" s="124" t="s">
        <v>4</v>
      </c>
    </row>
    <row r="76" spans="1:11" ht="15.75" thickBot="1">
      <c r="A76" s="114"/>
      <c r="B76" s="116"/>
      <c r="C76" s="118"/>
      <c r="D76" s="4">
        <v>1</v>
      </c>
      <c r="E76" s="5">
        <v>2</v>
      </c>
      <c r="F76" s="5">
        <v>3</v>
      </c>
      <c r="G76" s="5" t="s">
        <v>356</v>
      </c>
      <c r="H76" s="6">
        <v>5</v>
      </c>
      <c r="I76" s="123"/>
      <c r="J76" s="125"/>
    </row>
    <row r="77" spans="1:11" ht="7.5" customHeight="1" thickBot="1">
      <c r="A77" s="55"/>
      <c r="B77" s="45"/>
      <c r="C77" s="45"/>
      <c r="D77" s="18"/>
      <c r="E77" s="18"/>
      <c r="F77" s="18"/>
      <c r="G77" s="18"/>
      <c r="H77" s="18"/>
      <c r="I77" s="56"/>
      <c r="J77" s="45"/>
    </row>
    <row r="78" spans="1:11" ht="20.25">
      <c r="A78" s="7" t="s">
        <v>5</v>
      </c>
      <c r="B78" s="8" t="s">
        <v>71</v>
      </c>
      <c r="C78" s="9" t="s">
        <v>29</v>
      </c>
      <c r="D78" s="10">
        <v>22.3</v>
      </c>
      <c r="E78" s="11">
        <v>22.5</v>
      </c>
      <c r="F78" s="11">
        <v>21.4</v>
      </c>
      <c r="G78" s="11">
        <v>-0.45</v>
      </c>
      <c r="H78" s="12"/>
      <c r="I78" s="13">
        <f>SUM(D78:H78)</f>
        <v>65.749999999999986</v>
      </c>
      <c r="J78" s="14">
        <f>RANK(I78,$I$78:$I$82)</f>
        <v>3</v>
      </c>
      <c r="K78" s="177" t="s">
        <v>363</v>
      </c>
    </row>
    <row r="79" spans="1:11" ht="7.5" customHeight="1">
      <c r="A79" s="15"/>
      <c r="B79" s="16"/>
      <c r="C79" s="16"/>
      <c r="D79" s="17"/>
      <c r="E79" s="18"/>
      <c r="F79" s="18"/>
      <c r="G79" s="18"/>
      <c r="H79" s="19"/>
      <c r="I79" s="20"/>
      <c r="J79" s="21"/>
    </row>
    <row r="80" spans="1:11" ht="20.25">
      <c r="A80" s="22" t="s">
        <v>7</v>
      </c>
      <c r="B80" s="23" t="s">
        <v>108</v>
      </c>
      <c r="C80" s="24" t="s">
        <v>114</v>
      </c>
      <c r="D80" s="25">
        <v>24</v>
      </c>
      <c r="E80" s="26">
        <v>24.2</v>
      </c>
      <c r="F80" s="26">
        <v>24.5</v>
      </c>
      <c r="G80" s="26">
        <v>-0.2</v>
      </c>
      <c r="H80" s="27"/>
      <c r="I80" s="28">
        <f>SUM(D80:H80)</f>
        <v>72.5</v>
      </c>
      <c r="J80" s="29">
        <f>RANK(I80,$I$78:$I$82)</f>
        <v>2</v>
      </c>
      <c r="K80" s="177" t="s">
        <v>363</v>
      </c>
    </row>
    <row r="81" spans="1:11" ht="7.5" customHeight="1">
      <c r="A81" s="15"/>
      <c r="B81" s="16"/>
      <c r="C81" s="16"/>
      <c r="D81" s="17"/>
      <c r="E81" s="18"/>
      <c r="F81" s="18"/>
      <c r="G81" s="18"/>
      <c r="H81" s="19"/>
      <c r="I81" s="20"/>
      <c r="J81" s="21"/>
    </row>
    <row r="82" spans="1:11" ht="21" thickBot="1">
      <c r="A82" s="32" t="s">
        <v>8</v>
      </c>
      <c r="B82" s="33" t="s">
        <v>128</v>
      </c>
      <c r="C82" s="34" t="s">
        <v>105</v>
      </c>
      <c r="D82" s="35">
        <v>23.8</v>
      </c>
      <c r="E82" s="36">
        <v>23.7</v>
      </c>
      <c r="F82" s="36">
        <v>25.6</v>
      </c>
      <c r="G82" s="36">
        <v>-0.2</v>
      </c>
      <c r="H82" s="37"/>
      <c r="I82" s="38">
        <f>SUM(D82:H82)</f>
        <v>72.899999999999991</v>
      </c>
      <c r="J82" s="39">
        <f>RANK(I82,$I$78:$I$82)</f>
        <v>1</v>
      </c>
      <c r="K82" s="177" t="s">
        <v>363</v>
      </c>
    </row>
    <row r="83" spans="1:11" ht="7.5" customHeight="1">
      <c r="H83" s="67"/>
      <c r="I83" s="67"/>
    </row>
    <row r="84" spans="1:11" ht="7.5" customHeight="1">
      <c r="H84" s="67"/>
      <c r="I84" s="67"/>
    </row>
    <row r="85" spans="1:11" ht="7.5" customHeight="1">
      <c r="H85" s="67"/>
      <c r="I85" s="67"/>
    </row>
    <row r="86" spans="1:11" ht="7.5" customHeight="1">
      <c r="H86" s="67"/>
      <c r="I86" s="67"/>
    </row>
    <row r="87" spans="1:11">
      <c r="A87" s="112" t="s">
        <v>129</v>
      </c>
      <c r="B87" s="112"/>
      <c r="C87" s="112"/>
      <c r="D87" s="112"/>
      <c r="E87" s="112"/>
      <c r="F87" s="112"/>
      <c r="G87" s="112"/>
      <c r="H87" s="112"/>
      <c r="I87" s="112"/>
      <c r="J87" s="112"/>
    </row>
    <row r="88" spans="1:11" ht="7.5" customHeight="1" thickBot="1"/>
    <row r="89" spans="1:11">
      <c r="A89" s="113"/>
      <c r="B89" s="115" t="s">
        <v>0</v>
      </c>
      <c r="C89" s="117" t="s">
        <v>1</v>
      </c>
      <c r="D89" s="119" t="s">
        <v>2</v>
      </c>
      <c r="E89" s="120"/>
      <c r="F89" s="120"/>
      <c r="G89" s="120"/>
      <c r="H89" s="121"/>
      <c r="I89" s="122" t="s">
        <v>3</v>
      </c>
      <c r="J89" s="124" t="s">
        <v>4</v>
      </c>
    </row>
    <row r="90" spans="1:11" ht="15.75" thickBot="1">
      <c r="A90" s="114"/>
      <c r="B90" s="116"/>
      <c r="C90" s="118"/>
      <c r="D90" s="4">
        <v>1</v>
      </c>
      <c r="E90" s="5">
        <v>2</v>
      </c>
      <c r="F90" s="5">
        <v>3</v>
      </c>
      <c r="G90" s="5" t="s">
        <v>356</v>
      </c>
      <c r="H90" s="6">
        <v>5</v>
      </c>
      <c r="I90" s="123"/>
      <c r="J90" s="125"/>
    </row>
    <row r="91" spans="1:11" ht="7.5" customHeight="1" thickBot="1"/>
    <row r="92" spans="1:11" ht="20.25">
      <c r="A92" s="7" t="s">
        <v>5</v>
      </c>
      <c r="B92" s="8" t="s">
        <v>75</v>
      </c>
      <c r="C92" s="9" t="s">
        <v>65</v>
      </c>
      <c r="D92" s="10">
        <v>23.5</v>
      </c>
      <c r="E92" s="11">
        <v>23.5</v>
      </c>
      <c r="F92" s="11">
        <v>23.1</v>
      </c>
      <c r="G92" s="11">
        <v>-0.1</v>
      </c>
      <c r="H92" s="12"/>
      <c r="I92" s="13">
        <f>SUM(D92:H92)</f>
        <v>70</v>
      </c>
      <c r="J92" s="14">
        <f>RANK(I92,$I$92:$I$100)</f>
        <v>2</v>
      </c>
      <c r="K92" s="177" t="s">
        <v>363</v>
      </c>
    </row>
    <row r="93" spans="1:11" ht="7.5" customHeight="1">
      <c r="A93" s="15"/>
      <c r="B93" s="16"/>
      <c r="C93" s="16"/>
      <c r="D93" s="17"/>
      <c r="E93" s="18"/>
      <c r="F93" s="18"/>
      <c r="G93" s="18"/>
      <c r="H93" s="19"/>
      <c r="I93" s="20"/>
      <c r="J93" s="21"/>
    </row>
    <row r="94" spans="1:11" ht="20.25">
      <c r="A94" s="22" t="s">
        <v>7</v>
      </c>
      <c r="B94" s="23" t="s">
        <v>126</v>
      </c>
      <c r="C94" s="24" t="s">
        <v>66</v>
      </c>
      <c r="D94" s="25">
        <v>22.3</v>
      </c>
      <c r="E94" s="26">
        <v>22.5</v>
      </c>
      <c r="F94" s="26">
        <v>25.4</v>
      </c>
      <c r="G94" s="26">
        <v>-1.25</v>
      </c>
      <c r="H94" s="27"/>
      <c r="I94" s="28">
        <f>SUM(D94:H94)</f>
        <v>68.949999999999989</v>
      </c>
      <c r="J94" s="29">
        <f>RANK(I94,$I$92:$I$100)</f>
        <v>5</v>
      </c>
      <c r="K94" s="177" t="s">
        <v>363</v>
      </c>
    </row>
    <row r="95" spans="1:11" ht="7.5" customHeight="1">
      <c r="A95" s="30"/>
      <c r="B95" s="31"/>
      <c r="C95" s="31"/>
      <c r="D95" s="17"/>
      <c r="E95" s="18"/>
      <c r="F95" s="18"/>
      <c r="G95" s="18"/>
      <c r="H95" s="19"/>
      <c r="I95" s="20"/>
      <c r="J95" s="21"/>
    </row>
    <row r="96" spans="1:11" ht="20.25">
      <c r="A96" s="22" t="s">
        <v>8</v>
      </c>
      <c r="B96" s="23" t="s">
        <v>130</v>
      </c>
      <c r="C96" s="24" t="s">
        <v>124</v>
      </c>
      <c r="D96" s="25">
        <v>25.7</v>
      </c>
      <c r="E96" s="26">
        <v>25.4</v>
      </c>
      <c r="F96" s="26">
        <v>25.5</v>
      </c>
      <c r="G96" s="26">
        <v>-0.05</v>
      </c>
      <c r="H96" s="27"/>
      <c r="I96" s="28">
        <f>SUM(D96:H96)</f>
        <v>76.55</v>
      </c>
      <c r="J96" s="29">
        <f>RANK(I96,$I$92:$I$100)</f>
        <v>1</v>
      </c>
      <c r="K96" s="177" t="s">
        <v>363</v>
      </c>
    </row>
    <row r="97" spans="1:11" ht="7.5" customHeight="1">
      <c r="A97" s="30"/>
      <c r="B97" s="31"/>
      <c r="C97" s="31"/>
      <c r="D97" s="17"/>
      <c r="E97" s="18"/>
      <c r="F97" s="18"/>
      <c r="G97" s="18"/>
      <c r="H97" s="19"/>
      <c r="I97" s="20"/>
      <c r="J97" s="21"/>
    </row>
    <row r="98" spans="1:11" ht="20.25">
      <c r="A98" s="22" t="s">
        <v>10</v>
      </c>
      <c r="B98" s="23" t="s">
        <v>112</v>
      </c>
      <c r="C98" s="24" t="s">
        <v>116</v>
      </c>
      <c r="D98" s="25">
        <v>23.3</v>
      </c>
      <c r="E98" s="26">
        <v>23</v>
      </c>
      <c r="F98" s="26">
        <v>24.9</v>
      </c>
      <c r="G98" s="26">
        <v>-1.5</v>
      </c>
      <c r="H98" s="27"/>
      <c r="I98" s="28">
        <f>SUM(D98:H98)</f>
        <v>69.699999999999989</v>
      </c>
      <c r="J98" s="29">
        <f>RANK(I98,$I$92:$I$100)</f>
        <v>3</v>
      </c>
      <c r="K98" s="177" t="s">
        <v>363</v>
      </c>
    </row>
    <row r="99" spans="1:11" ht="7.5" customHeight="1">
      <c r="A99" s="30"/>
      <c r="B99" s="31"/>
      <c r="C99" s="31"/>
      <c r="D99" s="17"/>
      <c r="E99" s="18"/>
      <c r="F99" s="18"/>
      <c r="G99" s="18"/>
      <c r="H99" s="19"/>
      <c r="I99" s="20"/>
      <c r="J99" s="21"/>
    </row>
    <row r="100" spans="1:11" ht="21" thickBot="1">
      <c r="A100" s="32" t="s">
        <v>13</v>
      </c>
      <c r="B100" s="33" t="s">
        <v>73</v>
      </c>
      <c r="C100" s="34" t="s">
        <v>74</v>
      </c>
      <c r="D100" s="35">
        <v>24</v>
      </c>
      <c r="E100" s="36">
        <v>23.7</v>
      </c>
      <c r="F100" s="36">
        <v>22.3</v>
      </c>
      <c r="G100" s="36">
        <v>-1</v>
      </c>
      <c r="H100" s="37"/>
      <c r="I100" s="38">
        <f>SUM(D100:H100)</f>
        <v>69</v>
      </c>
      <c r="J100" s="39">
        <f>RANK(I100,$I$92:$I$100)</f>
        <v>4</v>
      </c>
      <c r="K100" s="177" t="s">
        <v>363</v>
      </c>
    </row>
    <row r="101" spans="1:11" ht="7.5" customHeight="1">
      <c r="H101" s="67"/>
      <c r="I101" s="67"/>
    </row>
    <row r="102" spans="1:11" ht="7.5" customHeight="1">
      <c r="H102" s="67"/>
      <c r="I102" s="67"/>
    </row>
    <row r="103" spans="1:11" ht="7.5" customHeight="1">
      <c r="H103" s="67"/>
      <c r="I103" s="67"/>
    </row>
    <row r="104" spans="1:11" ht="7.5" customHeight="1">
      <c r="H104" s="67"/>
      <c r="I104" s="67"/>
    </row>
    <row r="105" spans="1:11">
      <c r="A105" s="112" t="s">
        <v>131</v>
      </c>
      <c r="B105" s="112"/>
      <c r="C105" s="112"/>
      <c r="D105" s="112"/>
      <c r="E105" s="112"/>
      <c r="F105" s="112"/>
      <c r="G105" s="112"/>
      <c r="H105" s="112"/>
      <c r="I105" s="112"/>
      <c r="J105" s="112"/>
    </row>
    <row r="106" spans="1:11" ht="7.5" customHeight="1" thickBot="1"/>
    <row r="107" spans="1:11">
      <c r="A107" s="113"/>
      <c r="B107" s="115" t="s">
        <v>0</v>
      </c>
      <c r="C107" s="117" t="s">
        <v>1</v>
      </c>
      <c r="D107" s="119" t="s">
        <v>2</v>
      </c>
      <c r="E107" s="120"/>
      <c r="F107" s="120"/>
      <c r="G107" s="120"/>
      <c r="H107" s="121"/>
      <c r="I107" s="122" t="s">
        <v>3</v>
      </c>
      <c r="J107" s="124" t="s">
        <v>4</v>
      </c>
    </row>
    <row r="108" spans="1:11" ht="15.75" thickBot="1">
      <c r="A108" s="114"/>
      <c r="B108" s="116"/>
      <c r="C108" s="118"/>
      <c r="D108" s="4">
        <v>1</v>
      </c>
      <c r="E108" s="5">
        <v>2</v>
      </c>
      <c r="F108" s="5">
        <v>3</v>
      </c>
      <c r="G108" s="5" t="s">
        <v>356</v>
      </c>
      <c r="H108" s="6">
        <v>5</v>
      </c>
      <c r="I108" s="123"/>
      <c r="J108" s="125"/>
    </row>
    <row r="109" spans="1:11" ht="7.5" customHeight="1" thickBot="1"/>
    <row r="110" spans="1:11" ht="20.25">
      <c r="A110" s="7" t="s">
        <v>5</v>
      </c>
      <c r="B110" s="8" t="s">
        <v>126</v>
      </c>
      <c r="C110" s="9" t="s">
        <v>66</v>
      </c>
      <c r="D110" s="10">
        <v>24.6</v>
      </c>
      <c r="E110" s="11">
        <v>24.6</v>
      </c>
      <c r="F110" s="11">
        <v>26.4</v>
      </c>
      <c r="G110" s="11">
        <v>-0.4</v>
      </c>
      <c r="H110" s="12"/>
      <c r="I110" s="13">
        <f>SUM(D110:H110)</f>
        <v>75.199999999999989</v>
      </c>
      <c r="J110" s="14">
        <f>RANK(I110,$I$110:$I$114)</f>
        <v>2</v>
      </c>
      <c r="K110" s="177" t="s">
        <v>363</v>
      </c>
    </row>
    <row r="111" spans="1:11" ht="7.5" customHeight="1">
      <c r="A111" s="15"/>
      <c r="B111" s="16"/>
      <c r="C111" s="16"/>
      <c r="D111" s="17"/>
      <c r="E111" s="18"/>
      <c r="F111" s="18"/>
      <c r="G111" s="18"/>
      <c r="H111" s="19"/>
      <c r="I111" s="20"/>
      <c r="J111" s="21"/>
    </row>
    <row r="112" spans="1:11" ht="20.25">
      <c r="A112" s="22" t="s">
        <v>7</v>
      </c>
      <c r="B112" s="23" t="s">
        <v>73</v>
      </c>
      <c r="C112" s="24" t="s">
        <v>74</v>
      </c>
      <c r="D112" s="25">
        <v>25.5</v>
      </c>
      <c r="E112" s="26">
        <v>25.2</v>
      </c>
      <c r="F112" s="26">
        <v>23.5</v>
      </c>
      <c r="G112" s="26">
        <v>-0.2</v>
      </c>
      <c r="H112" s="27"/>
      <c r="I112" s="28">
        <f>SUM(D112:H112)</f>
        <v>74</v>
      </c>
      <c r="J112" s="29">
        <f>RANK(I112,$I$110:$I$114)</f>
        <v>3</v>
      </c>
      <c r="K112" s="177" t="s">
        <v>363</v>
      </c>
    </row>
    <row r="113" spans="1:11" ht="7.5" customHeight="1">
      <c r="A113" s="30"/>
      <c r="B113" s="31"/>
      <c r="C113" s="31"/>
      <c r="D113" s="17"/>
      <c r="E113" s="18"/>
      <c r="F113" s="18"/>
      <c r="G113" s="18"/>
      <c r="H113" s="19"/>
      <c r="I113" s="20"/>
      <c r="J113" s="21"/>
    </row>
    <row r="114" spans="1:11" ht="21" thickBot="1">
      <c r="A114" s="32" t="s">
        <v>8</v>
      </c>
      <c r="B114" s="33" t="s">
        <v>67</v>
      </c>
      <c r="C114" s="34" t="s">
        <v>12</v>
      </c>
      <c r="D114" s="35">
        <v>25.6</v>
      </c>
      <c r="E114" s="36">
        <v>26</v>
      </c>
      <c r="F114" s="36">
        <v>26</v>
      </c>
      <c r="G114" s="36">
        <v>-0.3</v>
      </c>
      <c r="H114" s="37"/>
      <c r="I114" s="38">
        <f>SUM(D114:H114)</f>
        <v>77.3</v>
      </c>
      <c r="J114" s="39">
        <f>RANK(I114,$I$110:$I$114)</f>
        <v>1</v>
      </c>
      <c r="K114" s="177" t="s">
        <v>363</v>
      </c>
    </row>
    <row r="115" spans="1:11" ht="7.5" customHeight="1">
      <c r="H115" s="67"/>
      <c r="I115" s="67"/>
    </row>
    <row r="116" spans="1:11" ht="7.5" customHeight="1">
      <c r="H116" s="67"/>
      <c r="I116" s="67"/>
    </row>
    <row r="117" spans="1:11" ht="7.5" customHeight="1">
      <c r="H117" s="67"/>
      <c r="I117" s="67"/>
    </row>
    <row r="118" spans="1:11" ht="7.5" customHeight="1">
      <c r="H118" s="67"/>
      <c r="I118" s="67"/>
    </row>
    <row r="119" spans="1:11">
      <c r="A119" s="112" t="s">
        <v>132</v>
      </c>
      <c r="B119" s="112"/>
      <c r="C119" s="112"/>
      <c r="D119" s="112"/>
      <c r="E119" s="112"/>
      <c r="F119" s="112"/>
      <c r="G119" s="112"/>
      <c r="H119" s="112"/>
      <c r="I119" s="112"/>
      <c r="J119" s="112"/>
    </row>
    <row r="120" spans="1:11" ht="7.5" customHeight="1" thickBot="1"/>
    <row r="121" spans="1:11">
      <c r="A121" s="113"/>
      <c r="B121" s="115" t="s">
        <v>0</v>
      </c>
      <c r="C121" s="117" t="s">
        <v>1</v>
      </c>
      <c r="D121" s="119" t="s">
        <v>2</v>
      </c>
      <c r="E121" s="120"/>
      <c r="F121" s="120"/>
      <c r="G121" s="120"/>
      <c r="H121" s="121"/>
      <c r="I121" s="122" t="s">
        <v>3</v>
      </c>
      <c r="J121" s="124" t="s">
        <v>4</v>
      </c>
    </row>
    <row r="122" spans="1:11" ht="15.75" thickBot="1">
      <c r="A122" s="114"/>
      <c r="B122" s="116"/>
      <c r="C122" s="118"/>
      <c r="D122" s="4">
        <v>1</v>
      </c>
      <c r="E122" s="5">
        <v>2</v>
      </c>
      <c r="F122" s="5">
        <v>3</v>
      </c>
      <c r="G122" s="5" t="s">
        <v>356</v>
      </c>
      <c r="H122" s="6">
        <v>5</v>
      </c>
      <c r="I122" s="123"/>
      <c r="J122" s="125"/>
    </row>
    <row r="123" spans="1:11" ht="7.5" customHeight="1" thickBot="1"/>
    <row r="124" spans="1:11" ht="20.25">
      <c r="A124" s="7" t="s">
        <v>5</v>
      </c>
      <c r="B124" s="8" t="s">
        <v>122</v>
      </c>
      <c r="C124" s="9" t="s">
        <v>115</v>
      </c>
      <c r="D124" s="10">
        <v>24</v>
      </c>
      <c r="E124" s="11">
        <v>24</v>
      </c>
      <c r="F124" s="11">
        <v>24.9</v>
      </c>
      <c r="G124" s="11">
        <v>-0.1</v>
      </c>
      <c r="H124" s="12"/>
      <c r="I124" s="13">
        <f>SUM(D124:H124)</f>
        <v>72.800000000000011</v>
      </c>
      <c r="J124" s="14">
        <f>RANK(I124,$I$124:$I$130)</f>
        <v>3</v>
      </c>
      <c r="K124" s="177" t="s">
        <v>363</v>
      </c>
    </row>
    <row r="125" spans="1:11" ht="7.5" customHeight="1">
      <c r="A125" s="15"/>
      <c r="B125" s="16"/>
      <c r="C125" s="16"/>
      <c r="D125" s="17"/>
      <c r="E125" s="18"/>
      <c r="F125" s="18"/>
      <c r="G125" s="18"/>
      <c r="H125" s="19"/>
      <c r="I125" s="20"/>
      <c r="J125" s="21"/>
    </row>
    <row r="126" spans="1:11" ht="20.25">
      <c r="A126" s="22" t="s">
        <v>7</v>
      </c>
      <c r="B126" s="23" t="s">
        <v>123</v>
      </c>
      <c r="C126" s="24" t="s">
        <v>124</v>
      </c>
      <c r="D126" s="25">
        <v>26.5</v>
      </c>
      <c r="E126" s="26">
        <v>26.3</v>
      </c>
      <c r="F126" s="26">
        <v>26.1</v>
      </c>
      <c r="G126" s="26">
        <v>-0.2</v>
      </c>
      <c r="H126" s="27"/>
      <c r="I126" s="28">
        <f>SUM(D126:H126)</f>
        <v>78.7</v>
      </c>
      <c r="J126" s="29">
        <f>RANK(I126,$I$124:$I$130)</f>
        <v>1</v>
      </c>
      <c r="K126" s="177" t="s">
        <v>363</v>
      </c>
    </row>
    <row r="127" spans="1:11" ht="7.5" customHeight="1">
      <c r="A127" s="30"/>
      <c r="B127" s="31"/>
      <c r="C127" s="31"/>
      <c r="D127" s="17"/>
      <c r="E127" s="18"/>
      <c r="F127" s="18"/>
      <c r="G127" s="18"/>
      <c r="H127" s="19"/>
      <c r="I127" s="20"/>
      <c r="J127" s="21"/>
    </row>
    <row r="128" spans="1:11" ht="20.25">
      <c r="A128" s="22" t="s">
        <v>8</v>
      </c>
      <c r="B128" s="23" t="s">
        <v>121</v>
      </c>
      <c r="C128" s="24" t="s">
        <v>116</v>
      </c>
      <c r="D128" s="25">
        <v>22.2</v>
      </c>
      <c r="E128" s="26">
        <v>22.2</v>
      </c>
      <c r="F128" s="26">
        <v>22.7</v>
      </c>
      <c r="G128" s="26">
        <v>-1.75</v>
      </c>
      <c r="H128" s="27"/>
      <c r="I128" s="28">
        <f>SUM(D128:H128)</f>
        <v>65.349999999999994</v>
      </c>
      <c r="J128" s="29">
        <f>RANK(I128,$I$124:$I$130)</f>
        <v>4</v>
      </c>
      <c r="K128" s="177" t="s">
        <v>363</v>
      </c>
    </row>
    <row r="129" spans="1:15" ht="7.5" customHeight="1">
      <c r="A129" s="30"/>
      <c r="B129" s="31"/>
      <c r="C129" s="31"/>
      <c r="D129" s="17"/>
      <c r="E129" s="18"/>
      <c r="F129" s="18"/>
      <c r="G129" s="18"/>
      <c r="H129" s="19"/>
      <c r="I129" s="20"/>
      <c r="J129" s="21"/>
    </row>
    <row r="130" spans="1:15" ht="21" thickBot="1">
      <c r="A130" s="32" t="s">
        <v>10</v>
      </c>
      <c r="B130" s="33" t="s">
        <v>76</v>
      </c>
      <c r="C130" s="34" t="s">
        <v>29</v>
      </c>
      <c r="D130" s="35">
        <v>26.4</v>
      </c>
      <c r="E130" s="36">
        <v>26.8</v>
      </c>
      <c r="F130" s="36">
        <v>25.6</v>
      </c>
      <c r="G130" s="36">
        <v>-0.15</v>
      </c>
      <c r="H130" s="37"/>
      <c r="I130" s="38">
        <f>SUM(D130:H130)</f>
        <v>78.650000000000006</v>
      </c>
      <c r="J130" s="39">
        <f>RANK(I130,$I$124:$I$130)</f>
        <v>2</v>
      </c>
      <c r="K130" s="177" t="s">
        <v>363</v>
      </c>
    </row>
    <row r="131" spans="1:15" ht="7.5" customHeight="1">
      <c r="H131" s="67"/>
      <c r="I131" s="67"/>
    </row>
    <row r="132" spans="1:15" ht="7.5" customHeight="1">
      <c r="H132" s="67"/>
      <c r="I132" s="67"/>
    </row>
    <row r="133" spans="1:15" ht="7.5" customHeight="1">
      <c r="H133" s="67"/>
      <c r="I133" s="67"/>
    </row>
    <row r="134" spans="1:15" ht="7.5" customHeight="1">
      <c r="H134" s="67"/>
      <c r="I134" s="67"/>
    </row>
    <row r="135" spans="1:15">
      <c r="A135" s="112" t="s">
        <v>272</v>
      </c>
      <c r="B135" s="112"/>
      <c r="C135" s="112"/>
      <c r="D135" s="112"/>
      <c r="E135" s="112"/>
      <c r="F135" s="112"/>
      <c r="G135" s="112"/>
      <c r="H135" s="112"/>
      <c r="I135" s="112"/>
      <c r="J135" s="112"/>
    </row>
    <row r="136" spans="1:15" ht="7.5" customHeight="1" thickBot="1"/>
    <row r="137" spans="1:15">
      <c r="A137" s="113"/>
      <c r="B137" s="115" t="s">
        <v>0</v>
      </c>
      <c r="C137" s="117" t="s">
        <v>1</v>
      </c>
      <c r="D137" s="119" t="s">
        <v>2</v>
      </c>
      <c r="E137" s="120"/>
      <c r="F137" s="120"/>
      <c r="G137" s="120"/>
      <c r="H137" s="121"/>
      <c r="I137" s="122" t="s">
        <v>3</v>
      </c>
      <c r="J137" s="124" t="s">
        <v>4</v>
      </c>
    </row>
    <row r="138" spans="1:15" ht="15.75" thickBot="1">
      <c r="A138" s="114"/>
      <c r="B138" s="116"/>
      <c r="C138" s="118"/>
      <c r="D138" s="4">
        <v>1</v>
      </c>
      <c r="E138" s="5">
        <v>2</v>
      </c>
      <c r="F138" s="5">
        <v>3</v>
      </c>
      <c r="G138" s="5" t="s">
        <v>356</v>
      </c>
      <c r="H138" s="6">
        <v>5</v>
      </c>
      <c r="I138" s="123"/>
      <c r="J138" s="125"/>
    </row>
    <row r="139" spans="1:15" ht="7.5" customHeight="1" thickBot="1"/>
    <row r="140" spans="1:15" ht="21" thickBot="1">
      <c r="A140" s="47" t="s">
        <v>5</v>
      </c>
      <c r="B140" s="48" t="s">
        <v>130</v>
      </c>
      <c r="C140" s="49" t="s">
        <v>124</v>
      </c>
      <c r="D140" s="50">
        <v>25.4</v>
      </c>
      <c r="E140" s="51">
        <v>25.2</v>
      </c>
      <c r="F140" s="51">
        <v>24</v>
      </c>
      <c r="G140" s="51">
        <v>-0.55000000000000004</v>
      </c>
      <c r="H140" s="52"/>
      <c r="I140" s="53">
        <f>SUM(D140:H140)</f>
        <v>74.05</v>
      </c>
      <c r="J140" s="54">
        <f>RANK(I140,$I$140)</f>
        <v>1</v>
      </c>
      <c r="K140" s="177" t="s">
        <v>363</v>
      </c>
      <c r="O140" s="2" t="s">
        <v>357</v>
      </c>
    </row>
    <row r="141" spans="1:15" ht="7.5" customHeight="1">
      <c r="H141" s="67"/>
      <c r="I141" s="67"/>
    </row>
    <row r="142" spans="1:15" ht="7.5" customHeight="1">
      <c r="H142" s="67"/>
      <c r="I142" s="67"/>
    </row>
    <row r="143" spans="1:15" ht="7.5" customHeight="1">
      <c r="H143" s="67"/>
      <c r="I143" s="67"/>
    </row>
    <row r="144" spans="1:15" ht="7.5" customHeight="1">
      <c r="B144" s="112"/>
      <c r="C144" s="112"/>
      <c r="D144" s="112"/>
      <c r="E144" s="112"/>
      <c r="F144" s="112"/>
      <c r="G144" s="112"/>
      <c r="H144" s="112"/>
      <c r="I144" s="112"/>
      <c r="J144" s="112"/>
      <c r="K144" s="112"/>
    </row>
    <row r="145" spans="1:11">
      <c r="A145" s="112" t="s">
        <v>273</v>
      </c>
      <c r="B145" s="112"/>
      <c r="C145" s="112"/>
      <c r="D145" s="112"/>
      <c r="E145" s="112"/>
      <c r="F145" s="112"/>
      <c r="G145" s="112"/>
      <c r="H145" s="112"/>
      <c r="I145" s="112"/>
      <c r="J145" s="112"/>
    </row>
    <row r="146" spans="1:11" ht="7.5" customHeight="1" thickBot="1"/>
    <row r="147" spans="1:11">
      <c r="A147" s="113"/>
      <c r="B147" s="115" t="s">
        <v>0</v>
      </c>
      <c r="C147" s="117" t="s">
        <v>1</v>
      </c>
      <c r="D147" s="119" t="s">
        <v>2</v>
      </c>
      <c r="E147" s="120"/>
      <c r="F147" s="120"/>
      <c r="G147" s="120"/>
      <c r="H147" s="121"/>
      <c r="I147" s="122" t="s">
        <v>3</v>
      </c>
      <c r="J147" s="124" t="s">
        <v>4</v>
      </c>
    </row>
    <row r="148" spans="1:11" ht="15.75" thickBot="1">
      <c r="A148" s="114"/>
      <c r="B148" s="116"/>
      <c r="C148" s="118"/>
      <c r="D148" s="4">
        <v>1</v>
      </c>
      <c r="E148" s="5">
        <v>2</v>
      </c>
      <c r="F148" s="5">
        <v>3</v>
      </c>
      <c r="G148" s="5" t="s">
        <v>356</v>
      </c>
      <c r="H148" s="6">
        <v>5</v>
      </c>
      <c r="I148" s="123"/>
      <c r="J148" s="125"/>
    </row>
    <row r="149" spans="1:11" ht="7.5" customHeight="1" thickBot="1"/>
    <row r="150" spans="1:11" ht="21" thickBot="1">
      <c r="A150" s="47" t="s">
        <v>5</v>
      </c>
      <c r="B150" s="48" t="s">
        <v>123</v>
      </c>
      <c r="C150" s="49" t="s">
        <v>124</v>
      </c>
      <c r="D150" s="50">
        <v>25.9</v>
      </c>
      <c r="E150" s="51">
        <v>25.8</v>
      </c>
      <c r="F150" s="51">
        <v>24.9</v>
      </c>
      <c r="G150" s="51">
        <v>-0.65</v>
      </c>
      <c r="H150" s="52"/>
      <c r="I150" s="53">
        <f>SUM(D150:H150)</f>
        <v>75.949999999999989</v>
      </c>
      <c r="J150" s="54">
        <f>RANK(I150,$I$150)</f>
        <v>1</v>
      </c>
      <c r="K150" s="177" t="s">
        <v>363</v>
      </c>
    </row>
  </sheetData>
  <mergeCells count="65">
    <mergeCell ref="J137:J138"/>
    <mergeCell ref="A145:J145"/>
    <mergeCell ref="A147:A148"/>
    <mergeCell ref="B147:B148"/>
    <mergeCell ref="C147:C148"/>
    <mergeCell ref="D147:H147"/>
    <mergeCell ref="I147:I148"/>
    <mergeCell ref="J147:J148"/>
    <mergeCell ref="A137:A138"/>
    <mergeCell ref="B137:B138"/>
    <mergeCell ref="C137:C138"/>
    <mergeCell ref="D137:H137"/>
    <mergeCell ref="I137:I138"/>
    <mergeCell ref="B144:K144"/>
    <mergeCell ref="A1:J1"/>
    <mergeCell ref="A87:J87"/>
    <mergeCell ref="A89:A90"/>
    <mergeCell ref="B89:B90"/>
    <mergeCell ref="C89:C90"/>
    <mergeCell ref="D89:H89"/>
    <mergeCell ref="I89:I90"/>
    <mergeCell ref="J89:J90"/>
    <mergeCell ref="A73:J73"/>
    <mergeCell ref="A75:A76"/>
    <mergeCell ref="J5:J6"/>
    <mergeCell ref="B75:B76"/>
    <mergeCell ref="C75:C76"/>
    <mergeCell ref="D75:H75"/>
    <mergeCell ref="I75:I76"/>
    <mergeCell ref="J75:J76"/>
    <mergeCell ref="A3:J3"/>
    <mergeCell ref="A5:A6"/>
    <mergeCell ref="B5:B6"/>
    <mergeCell ref="C5:C6"/>
    <mergeCell ref="D5:H5"/>
    <mergeCell ref="I5:I6"/>
    <mergeCell ref="A35:J35"/>
    <mergeCell ref="A37:A38"/>
    <mergeCell ref="B37:B38"/>
    <mergeCell ref="C37:C38"/>
    <mergeCell ref="D37:H37"/>
    <mergeCell ref="I37:I38"/>
    <mergeCell ref="J37:J38"/>
    <mergeCell ref="A55:J55"/>
    <mergeCell ref="A57:A58"/>
    <mergeCell ref="B57:B58"/>
    <mergeCell ref="C57:C58"/>
    <mergeCell ref="D57:H57"/>
    <mergeCell ref="I57:I58"/>
    <mergeCell ref="J57:J58"/>
    <mergeCell ref="A105:J105"/>
    <mergeCell ref="A107:A108"/>
    <mergeCell ref="B107:B108"/>
    <mergeCell ref="C107:C108"/>
    <mergeCell ref="D107:H107"/>
    <mergeCell ref="I107:I108"/>
    <mergeCell ref="J107:J108"/>
    <mergeCell ref="A135:J135"/>
    <mergeCell ref="A119:J119"/>
    <mergeCell ref="A121:A122"/>
    <mergeCell ref="B121:B122"/>
    <mergeCell ref="C121:C122"/>
    <mergeCell ref="D121:H121"/>
    <mergeCell ref="I121:I122"/>
    <mergeCell ref="J121:J122"/>
  </mergeCells>
  <conditionalFormatting sqref="J150 J140 J92 J40:J50 J8:J20 J60:J68 J99:J100 J114 J130 J27:J30 J78:J82">
    <cfRule type="expression" priority="85" stopIfTrue="1">
      <formula>I8=0</formula>
    </cfRule>
    <cfRule type="cellIs" dxfId="407" priority="86" stopIfTrue="1" operator="equal">
      <formula>1</formula>
    </cfRule>
    <cfRule type="cellIs" dxfId="406" priority="87" stopIfTrue="1" operator="equal">
      <formula>2</formula>
    </cfRule>
    <cfRule type="cellIs" dxfId="405" priority="88" stopIfTrue="1" operator="equal">
      <formula>3</formula>
    </cfRule>
  </conditionalFormatting>
  <conditionalFormatting sqref="J25:J26">
    <cfRule type="expression" priority="81" stopIfTrue="1">
      <formula>I25=0</formula>
    </cfRule>
    <cfRule type="cellIs" dxfId="404" priority="82" stopIfTrue="1" operator="equal">
      <formula>1</formula>
    </cfRule>
    <cfRule type="cellIs" dxfId="403" priority="83" stopIfTrue="1" operator="equal">
      <formula>2</formula>
    </cfRule>
    <cfRule type="cellIs" dxfId="402" priority="84" stopIfTrue="1" operator="equal">
      <formula>3</formula>
    </cfRule>
  </conditionalFormatting>
  <conditionalFormatting sqref="J23:J24">
    <cfRule type="expression" priority="77" stopIfTrue="1">
      <formula>I23=0</formula>
    </cfRule>
    <cfRule type="cellIs" dxfId="401" priority="78" stopIfTrue="1" operator="equal">
      <formula>1</formula>
    </cfRule>
    <cfRule type="cellIs" dxfId="400" priority="79" stopIfTrue="1" operator="equal">
      <formula>2</formula>
    </cfRule>
    <cfRule type="cellIs" dxfId="399" priority="80" stopIfTrue="1" operator="equal">
      <formula>3</formula>
    </cfRule>
  </conditionalFormatting>
  <conditionalFormatting sqref="J21:J22">
    <cfRule type="expression" priority="73" stopIfTrue="1">
      <formula>I21=0</formula>
    </cfRule>
    <cfRule type="cellIs" dxfId="398" priority="74" stopIfTrue="1" operator="equal">
      <formula>1</formula>
    </cfRule>
    <cfRule type="cellIs" dxfId="397" priority="75" stopIfTrue="1" operator="equal">
      <formula>2</formula>
    </cfRule>
    <cfRule type="cellIs" dxfId="396" priority="76" stopIfTrue="1" operator="equal">
      <formula>3</formula>
    </cfRule>
  </conditionalFormatting>
  <conditionalFormatting sqref="J93 J98">
    <cfRule type="expression" priority="69" stopIfTrue="1">
      <formula>I93=0</formula>
    </cfRule>
    <cfRule type="cellIs" dxfId="395" priority="70" stopIfTrue="1" operator="equal">
      <formula>1</formula>
    </cfRule>
    <cfRule type="cellIs" dxfId="394" priority="71" stopIfTrue="1" operator="equal">
      <formula>2</formula>
    </cfRule>
    <cfRule type="cellIs" dxfId="393" priority="72" stopIfTrue="1" operator="equal">
      <formula>3</formula>
    </cfRule>
  </conditionalFormatting>
  <conditionalFormatting sqref="J97">
    <cfRule type="expression" priority="65" stopIfTrue="1">
      <formula>I97=0</formula>
    </cfRule>
    <cfRule type="cellIs" dxfId="392" priority="66" stopIfTrue="1" operator="equal">
      <formula>1</formula>
    </cfRule>
    <cfRule type="cellIs" dxfId="391" priority="67" stopIfTrue="1" operator="equal">
      <formula>2</formula>
    </cfRule>
    <cfRule type="cellIs" dxfId="390" priority="68" stopIfTrue="1" operator="equal">
      <formula>3</formula>
    </cfRule>
  </conditionalFormatting>
  <conditionalFormatting sqref="J96">
    <cfRule type="expression" priority="61" stopIfTrue="1">
      <formula>I96=0</formula>
    </cfRule>
    <cfRule type="cellIs" dxfId="389" priority="62" stopIfTrue="1" operator="equal">
      <formula>1</formula>
    </cfRule>
    <cfRule type="cellIs" dxfId="388" priority="63" stopIfTrue="1" operator="equal">
      <formula>2</formula>
    </cfRule>
    <cfRule type="cellIs" dxfId="387" priority="64" stopIfTrue="1" operator="equal">
      <formula>3</formula>
    </cfRule>
  </conditionalFormatting>
  <conditionalFormatting sqref="J95">
    <cfRule type="expression" priority="57" stopIfTrue="1">
      <formula>I95=0</formula>
    </cfRule>
    <cfRule type="cellIs" dxfId="386" priority="58" stopIfTrue="1" operator="equal">
      <formula>1</formula>
    </cfRule>
    <cfRule type="cellIs" dxfId="385" priority="59" stopIfTrue="1" operator="equal">
      <formula>2</formula>
    </cfRule>
    <cfRule type="cellIs" dxfId="384" priority="60" stopIfTrue="1" operator="equal">
      <formula>3</formula>
    </cfRule>
  </conditionalFormatting>
  <conditionalFormatting sqref="J94">
    <cfRule type="expression" priority="53" stopIfTrue="1">
      <formula>I94=0</formula>
    </cfRule>
    <cfRule type="cellIs" dxfId="383" priority="54" stopIfTrue="1" operator="equal">
      <formula>1</formula>
    </cfRule>
    <cfRule type="cellIs" dxfId="382" priority="55" stopIfTrue="1" operator="equal">
      <formula>2</formula>
    </cfRule>
    <cfRule type="cellIs" dxfId="381" priority="56" stopIfTrue="1" operator="equal">
      <formula>3</formula>
    </cfRule>
  </conditionalFormatting>
  <conditionalFormatting sqref="J124">
    <cfRule type="expression" priority="49" stopIfTrue="1">
      <formula>I124=0</formula>
    </cfRule>
    <cfRule type="cellIs" dxfId="380" priority="50" stopIfTrue="1" operator="equal">
      <formula>1</formula>
    </cfRule>
    <cfRule type="cellIs" dxfId="379" priority="51" stopIfTrue="1" operator="equal">
      <formula>2</formula>
    </cfRule>
    <cfRule type="cellIs" dxfId="378" priority="52" stopIfTrue="1" operator="equal">
      <formula>3</formula>
    </cfRule>
  </conditionalFormatting>
  <conditionalFormatting sqref="J125">
    <cfRule type="expression" priority="45" stopIfTrue="1">
      <formula>I125=0</formula>
    </cfRule>
    <cfRule type="cellIs" dxfId="377" priority="46" stopIfTrue="1" operator="equal">
      <formula>1</formula>
    </cfRule>
    <cfRule type="cellIs" dxfId="376" priority="47" stopIfTrue="1" operator="equal">
      <formula>2</formula>
    </cfRule>
    <cfRule type="cellIs" dxfId="375" priority="48" stopIfTrue="1" operator="equal">
      <formula>3</formula>
    </cfRule>
  </conditionalFormatting>
  <conditionalFormatting sqref="J129">
    <cfRule type="expression" priority="41" stopIfTrue="1">
      <formula>I129=0</formula>
    </cfRule>
    <cfRule type="cellIs" dxfId="374" priority="42" stopIfTrue="1" operator="equal">
      <formula>1</formula>
    </cfRule>
    <cfRule type="cellIs" dxfId="373" priority="43" stopIfTrue="1" operator="equal">
      <formula>2</formula>
    </cfRule>
    <cfRule type="cellIs" dxfId="372" priority="44" stopIfTrue="1" operator="equal">
      <formula>3</formula>
    </cfRule>
  </conditionalFormatting>
  <conditionalFormatting sqref="J128">
    <cfRule type="expression" priority="37" stopIfTrue="1">
      <formula>I128=0</formula>
    </cfRule>
    <cfRule type="cellIs" dxfId="371" priority="38" stopIfTrue="1" operator="equal">
      <formula>1</formula>
    </cfRule>
    <cfRule type="cellIs" dxfId="370" priority="39" stopIfTrue="1" operator="equal">
      <formula>2</formula>
    </cfRule>
    <cfRule type="cellIs" dxfId="369" priority="40" stopIfTrue="1" operator="equal">
      <formula>3</formula>
    </cfRule>
  </conditionalFormatting>
  <conditionalFormatting sqref="J127">
    <cfRule type="expression" priority="33" stopIfTrue="1">
      <formula>I127=0</formula>
    </cfRule>
    <cfRule type="cellIs" dxfId="368" priority="34" stopIfTrue="1" operator="equal">
      <formula>1</formula>
    </cfRule>
    <cfRule type="cellIs" dxfId="367" priority="35" stopIfTrue="1" operator="equal">
      <formula>2</formula>
    </cfRule>
    <cfRule type="cellIs" dxfId="366" priority="36" stopIfTrue="1" operator="equal">
      <formula>3</formula>
    </cfRule>
  </conditionalFormatting>
  <conditionalFormatting sqref="J126">
    <cfRule type="expression" priority="29" stopIfTrue="1">
      <formula>I126=0</formula>
    </cfRule>
    <cfRule type="cellIs" dxfId="365" priority="30" stopIfTrue="1" operator="equal">
      <formula>1</formula>
    </cfRule>
    <cfRule type="cellIs" dxfId="364" priority="31" stopIfTrue="1" operator="equal">
      <formula>2</formula>
    </cfRule>
    <cfRule type="cellIs" dxfId="363" priority="32" stopIfTrue="1" operator="equal">
      <formula>3</formula>
    </cfRule>
  </conditionalFormatting>
  <conditionalFormatting sqref="J110">
    <cfRule type="expression" priority="25" stopIfTrue="1">
      <formula>I110=0</formula>
    </cfRule>
    <cfRule type="cellIs" dxfId="362" priority="26" stopIfTrue="1" operator="equal">
      <formula>1</formula>
    </cfRule>
    <cfRule type="cellIs" dxfId="361" priority="27" stopIfTrue="1" operator="equal">
      <formula>2</formula>
    </cfRule>
    <cfRule type="cellIs" dxfId="360" priority="28" stopIfTrue="1" operator="equal">
      <formula>3</formula>
    </cfRule>
  </conditionalFormatting>
  <conditionalFormatting sqref="J111">
    <cfRule type="expression" priority="21" stopIfTrue="1">
      <formula>I111=0</formula>
    </cfRule>
    <cfRule type="cellIs" dxfId="359" priority="22" stopIfTrue="1" operator="equal">
      <formula>1</formula>
    </cfRule>
    <cfRule type="cellIs" dxfId="358" priority="23" stopIfTrue="1" operator="equal">
      <formula>2</formula>
    </cfRule>
    <cfRule type="cellIs" dxfId="357" priority="24" stopIfTrue="1" operator="equal">
      <formula>3</formula>
    </cfRule>
  </conditionalFormatting>
  <conditionalFormatting sqref="J113">
    <cfRule type="expression" priority="9" stopIfTrue="1">
      <formula>I113=0</formula>
    </cfRule>
    <cfRule type="cellIs" dxfId="356" priority="10" stopIfTrue="1" operator="equal">
      <formula>1</formula>
    </cfRule>
    <cfRule type="cellIs" dxfId="355" priority="11" stopIfTrue="1" operator="equal">
      <formula>2</formula>
    </cfRule>
    <cfRule type="cellIs" dxfId="354" priority="12" stopIfTrue="1" operator="equal">
      <formula>3</formula>
    </cfRule>
  </conditionalFormatting>
  <conditionalFormatting sqref="J112">
    <cfRule type="expression" priority="5" stopIfTrue="1">
      <formula>I112=0</formula>
    </cfRule>
    <cfRule type="cellIs" dxfId="353" priority="6" stopIfTrue="1" operator="equal">
      <formula>1</formula>
    </cfRule>
    <cfRule type="cellIs" dxfId="352" priority="7" stopIfTrue="1" operator="equal">
      <formula>2</formula>
    </cfRule>
    <cfRule type="cellIs" dxfId="351" priority="8" stopIfTrue="1" operator="equal">
      <formula>3</formula>
    </cfRule>
  </conditionalFormatting>
  <conditionalFormatting sqref="J31:J32">
    <cfRule type="expression" priority="1" stopIfTrue="1">
      <formula>I31=0</formula>
    </cfRule>
    <cfRule type="cellIs" dxfId="350" priority="2" stopIfTrue="1" operator="equal">
      <formula>1</formula>
    </cfRule>
    <cfRule type="cellIs" dxfId="349" priority="3" stopIfTrue="1" operator="equal">
      <formula>2</formula>
    </cfRule>
    <cfRule type="cellIs" dxfId="348" priority="4" stopIfTrue="1" operator="equal">
      <formula>3</formula>
    </cfRule>
  </conditionalFormatting>
  <pageMargins left="0.51181102362204722" right="0.51181102362204722" top="0.74803149606299213" bottom="0.74803149606299213" header="0.31496062992125984" footer="0.31496062992125984"/>
  <pageSetup paperSize="9" scale="95" fitToHeight="4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5"/>
  <sheetViews>
    <sheetView showGridLines="0" topLeftCell="A100" workbookViewId="0">
      <selection activeCell="K125" sqref="K125"/>
    </sheetView>
  </sheetViews>
  <sheetFormatPr defaultColWidth="9.140625" defaultRowHeight="15"/>
  <cols>
    <col min="1" max="1" width="3.5703125" style="3" customWidth="1"/>
    <col min="2" max="2" width="35" style="2" bestFit="1" customWidth="1"/>
    <col min="3" max="3" width="19.140625" style="2" bestFit="1" customWidth="1"/>
    <col min="4" max="8" width="7.140625" style="2" customWidth="1"/>
    <col min="9" max="9" width="7.140625" style="67" customWidth="1"/>
    <col min="10" max="11" width="9.140625" style="67"/>
    <col min="12" max="16384" width="9.140625" style="2"/>
  </cols>
  <sheetData>
    <row r="1" spans="1:12" ht="18.75">
      <c r="A1" s="126" t="s">
        <v>103</v>
      </c>
      <c r="B1" s="126"/>
      <c r="C1" s="126"/>
      <c r="D1" s="126"/>
      <c r="E1" s="126"/>
      <c r="F1" s="126"/>
      <c r="G1" s="126"/>
      <c r="H1" s="126"/>
      <c r="I1" s="126"/>
      <c r="J1" s="126"/>
      <c r="K1" s="66"/>
      <c r="L1" s="1"/>
    </row>
    <row r="2" spans="1:12" ht="7.5" customHeight="1"/>
    <row r="3" spans="1:12" ht="15" customHeight="1">
      <c r="A3" s="112" t="s">
        <v>133</v>
      </c>
      <c r="B3" s="112"/>
      <c r="C3" s="112"/>
      <c r="D3" s="112"/>
      <c r="E3" s="112"/>
      <c r="F3" s="112"/>
      <c r="G3" s="112"/>
      <c r="H3" s="112"/>
      <c r="I3" s="112"/>
      <c r="J3" s="112"/>
    </row>
    <row r="4" spans="1:12" ht="7.5" customHeight="1" thickBot="1"/>
    <row r="5" spans="1:12" ht="15" customHeight="1">
      <c r="A5" s="113"/>
      <c r="B5" s="115" t="s">
        <v>0</v>
      </c>
      <c r="C5" s="117" t="s">
        <v>1</v>
      </c>
      <c r="D5" s="119" t="s">
        <v>2</v>
      </c>
      <c r="E5" s="120"/>
      <c r="F5" s="120"/>
      <c r="G5" s="120"/>
      <c r="H5" s="121"/>
      <c r="I5" s="122" t="s">
        <v>3</v>
      </c>
      <c r="J5" s="124" t="s">
        <v>4</v>
      </c>
    </row>
    <row r="6" spans="1:12" ht="15" customHeight="1" thickBot="1">
      <c r="A6" s="114"/>
      <c r="B6" s="116"/>
      <c r="C6" s="118"/>
      <c r="D6" s="4">
        <v>1</v>
      </c>
      <c r="E6" s="5">
        <v>2</v>
      </c>
      <c r="F6" s="5">
        <v>3</v>
      </c>
      <c r="G6" s="5" t="s">
        <v>356</v>
      </c>
      <c r="H6" s="6">
        <v>5</v>
      </c>
      <c r="I6" s="123"/>
      <c r="J6" s="125"/>
    </row>
    <row r="7" spans="1:12" ht="7.5" customHeight="1" thickBot="1"/>
    <row r="8" spans="1:12" ht="20.25" customHeight="1">
      <c r="A8" s="57" t="s">
        <v>5</v>
      </c>
      <c r="B8" s="8" t="s">
        <v>333</v>
      </c>
      <c r="C8" s="9" t="s">
        <v>105</v>
      </c>
      <c r="D8" s="10">
        <v>21.6</v>
      </c>
      <c r="E8" s="11">
        <v>21.6</v>
      </c>
      <c r="F8" s="11">
        <v>23</v>
      </c>
      <c r="G8" s="11">
        <v>0</v>
      </c>
      <c r="H8" s="12"/>
      <c r="I8" s="68">
        <f>SUM(D8:H8)</f>
        <v>66.2</v>
      </c>
      <c r="J8" s="69">
        <f>RANK(I8,$I$8:$I$18)</f>
        <v>6</v>
      </c>
    </row>
    <row r="9" spans="1:12" ht="7.5" customHeight="1" thickBot="1">
      <c r="A9" s="70"/>
      <c r="B9" s="18"/>
      <c r="C9" s="71"/>
      <c r="D9" s="17"/>
      <c r="E9" s="18"/>
      <c r="F9" s="18"/>
      <c r="G9" s="18"/>
      <c r="H9" s="19"/>
      <c r="I9" s="17"/>
      <c r="J9" s="19"/>
    </row>
    <row r="10" spans="1:12" ht="20.25" customHeight="1">
      <c r="A10" s="57" t="s">
        <v>7</v>
      </c>
      <c r="B10" s="8" t="s">
        <v>134</v>
      </c>
      <c r="C10" s="9" t="s">
        <v>114</v>
      </c>
      <c r="D10" s="10">
        <v>22.9</v>
      </c>
      <c r="E10" s="11">
        <v>23</v>
      </c>
      <c r="F10" s="11">
        <v>25.3</v>
      </c>
      <c r="G10" s="11">
        <v>0</v>
      </c>
      <c r="H10" s="12"/>
      <c r="I10" s="68">
        <f>SUM(D10:H10)</f>
        <v>71.2</v>
      </c>
      <c r="J10" s="69">
        <f>RANK(I10,$I$8:$I$18)</f>
        <v>1</v>
      </c>
    </row>
    <row r="11" spans="1:12" ht="7.5" customHeight="1">
      <c r="A11" s="70"/>
      <c r="B11" s="18"/>
      <c r="C11" s="71"/>
      <c r="D11" s="17"/>
      <c r="E11" s="18"/>
      <c r="F11" s="18"/>
      <c r="G11" s="18"/>
      <c r="H11" s="19"/>
      <c r="I11" s="17"/>
      <c r="J11" s="19"/>
    </row>
    <row r="12" spans="1:12" ht="20.25" customHeight="1">
      <c r="A12" s="22" t="s">
        <v>8</v>
      </c>
      <c r="B12" s="23" t="s">
        <v>135</v>
      </c>
      <c r="C12" s="24" t="s">
        <v>138</v>
      </c>
      <c r="D12" s="25">
        <v>22</v>
      </c>
      <c r="E12" s="26">
        <v>21.6</v>
      </c>
      <c r="F12" s="26">
        <v>23.8</v>
      </c>
      <c r="G12" s="26">
        <v>-0.05</v>
      </c>
      <c r="H12" s="27"/>
      <c r="I12" s="72">
        <f>SUM(D12:H12)</f>
        <v>67.350000000000009</v>
      </c>
      <c r="J12" s="73">
        <f>RANK(I12,$I$8:$I$18)</f>
        <v>5</v>
      </c>
    </row>
    <row r="13" spans="1:12" ht="7.5" customHeight="1">
      <c r="A13" s="70"/>
      <c r="B13" s="18"/>
      <c r="C13" s="71"/>
      <c r="D13" s="17"/>
      <c r="E13" s="18"/>
      <c r="F13" s="18"/>
      <c r="G13" s="18"/>
      <c r="H13" s="19"/>
      <c r="I13" s="17"/>
      <c r="J13" s="19"/>
    </row>
    <row r="14" spans="1:12" ht="20.25" customHeight="1">
      <c r="A14" s="22" t="s">
        <v>10</v>
      </c>
      <c r="B14" s="23" t="s">
        <v>136</v>
      </c>
      <c r="C14" s="24" t="s">
        <v>9</v>
      </c>
      <c r="D14" s="25">
        <v>22.7</v>
      </c>
      <c r="E14" s="26">
        <v>23</v>
      </c>
      <c r="F14" s="26">
        <v>21.7</v>
      </c>
      <c r="G14" s="26">
        <v>0</v>
      </c>
      <c r="H14" s="27"/>
      <c r="I14" s="72">
        <f>SUM(D14:H14)</f>
        <v>67.400000000000006</v>
      </c>
      <c r="J14" s="73">
        <f>RANK(I14,$I$8:$I$18)</f>
        <v>4</v>
      </c>
    </row>
    <row r="15" spans="1:12" ht="7.5" customHeight="1">
      <c r="A15" s="70"/>
      <c r="B15" s="18"/>
      <c r="C15" s="71"/>
      <c r="D15" s="17"/>
      <c r="E15" s="18"/>
      <c r="F15" s="18"/>
      <c r="G15" s="18"/>
      <c r="H15" s="19"/>
      <c r="I15" s="17"/>
      <c r="J15" s="19"/>
    </row>
    <row r="16" spans="1:12" ht="20.25" customHeight="1" thickBot="1">
      <c r="A16" s="32" t="s">
        <v>13</v>
      </c>
      <c r="B16" s="33" t="s">
        <v>137</v>
      </c>
      <c r="C16" s="34" t="s">
        <v>6</v>
      </c>
      <c r="D16" s="35">
        <v>23.5</v>
      </c>
      <c r="E16" s="36">
        <v>23.5</v>
      </c>
      <c r="F16" s="36">
        <v>23.4</v>
      </c>
      <c r="G16" s="36">
        <v>0</v>
      </c>
      <c r="H16" s="37"/>
      <c r="I16" s="4">
        <f>SUM(D16:H16)</f>
        <v>70.400000000000006</v>
      </c>
      <c r="J16" s="74">
        <f>RANK(I16,$I$8:$I$18)</f>
        <v>3</v>
      </c>
    </row>
    <row r="17" spans="1:11" ht="7.5" customHeight="1">
      <c r="A17" s="70"/>
      <c r="B17" s="18"/>
      <c r="C17" s="71"/>
      <c r="D17" s="17"/>
      <c r="E17" s="18"/>
      <c r="F17" s="18"/>
      <c r="G17" s="18"/>
      <c r="H17" s="19"/>
      <c r="I17" s="17"/>
      <c r="J17" s="19"/>
    </row>
    <row r="18" spans="1:11" ht="20.25" customHeight="1" thickBot="1">
      <c r="A18" s="32" t="s">
        <v>15</v>
      </c>
      <c r="B18" s="33" t="s">
        <v>334</v>
      </c>
      <c r="C18" s="34" t="s">
        <v>105</v>
      </c>
      <c r="D18" s="35">
        <v>22.8</v>
      </c>
      <c r="E18" s="36">
        <v>22.7</v>
      </c>
      <c r="F18" s="36">
        <v>25.4</v>
      </c>
      <c r="G18" s="36">
        <v>0</v>
      </c>
      <c r="H18" s="37"/>
      <c r="I18" s="4">
        <f>SUM(D18:H18)</f>
        <v>70.900000000000006</v>
      </c>
      <c r="J18" s="74">
        <f>RANK(I18,$I$8:$I$18)</f>
        <v>2</v>
      </c>
    </row>
    <row r="19" spans="1:11" ht="7.5" customHeight="1"/>
    <row r="20" spans="1:11" ht="7.5" customHeight="1"/>
    <row r="21" spans="1:11" ht="7.5" customHeight="1"/>
    <row r="22" spans="1:11" ht="7.5" customHeight="1"/>
    <row r="23" spans="1:11">
      <c r="A23" s="112" t="s">
        <v>139</v>
      </c>
      <c r="B23" s="112"/>
      <c r="C23" s="112"/>
      <c r="D23" s="112"/>
      <c r="E23" s="112"/>
      <c r="F23" s="112"/>
      <c r="G23" s="112"/>
      <c r="H23" s="112"/>
      <c r="I23" s="112"/>
      <c r="J23" s="112"/>
      <c r="K23" s="2"/>
    </row>
    <row r="24" spans="1:11" ht="7.5" customHeight="1" thickBot="1">
      <c r="A24" s="2"/>
      <c r="I24" s="2"/>
      <c r="J24" s="2"/>
      <c r="K24" s="2"/>
    </row>
    <row r="25" spans="1:11">
      <c r="A25" s="158"/>
      <c r="B25" s="115" t="s">
        <v>0</v>
      </c>
      <c r="C25" s="117" t="s">
        <v>1</v>
      </c>
      <c r="D25" s="119" t="s">
        <v>2</v>
      </c>
      <c r="E25" s="120"/>
      <c r="F25" s="120"/>
      <c r="G25" s="120"/>
      <c r="H25" s="121"/>
      <c r="I25" s="122" t="s">
        <v>3</v>
      </c>
      <c r="J25" s="124" t="s">
        <v>4</v>
      </c>
      <c r="K25" s="2"/>
    </row>
    <row r="26" spans="1:11" ht="15.75" thickBot="1">
      <c r="A26" s="159"/>
      <c r="B26" s="116"/>
      <c r="C26" s="118"/>
      <c r="D26" s="4">
        <v>1</v>
      </c>
      <c r="E26" s="5">
        <v>2</v>
      </c>
      <c r="F26" s="5">
        <v>3</v>
      </c>
      <c r="G26" s="5" t="s">
        <v>356</v>
      </c>
      <c r="H26" s="6">
        <v>5</v>
      </c>
      <c r="I26" s="123"/>
      <c r="J26" s="125"/>
      <c r="K26" s="2"/>
    </row>
    <row r="27" spans="1:11" ht="7.5" customHeight="1" thickBot="1">
      <c r="A27" s="2"/>
      <c r="I27" s="2"/>
      <c r="J27" s="2"/>
      <c r="K27" s="2"/>
    </row>
    <row r="28" spans="1:11" ht="20.25">
      <c r="A28" s="154" t="s">
        <v>5</v>
      </c>
      <c r="B28" s="8" t="s">
        <v>140</v>
      </c>
      <c r="C28" s="155" t="s">
        <v>9</v>
      </c>
      <c r="D28" s="157">
        <v>22.3</v>
      </c>
      <c r="E28" s="151">
        <v>21.3</v>
      </c>
      <c r="F28" s="151">
        <v>22.3</v>
      </c>
      <c r="G28" s="151">
        <v>0</v>
      </c>
      <c r="H28" s="124"/>
      <c r="I28" s="152">
        <f>SUM(D28:H28)</f>
        <v>65.900000000000006</v>
      </c>
      <c r="J28" s="153">
        <f>RANK(I28,$I$28:$I$41)</f>
        <v>4</v>
      </c>
      <c r="K28" s="2"/>
    </row>
    <row r="29" spans="1:11" ht="20.25">
      <c r="A29" s="137"/>
      <c r="B29" s="23" t="s">
        <v>141</v>
      </c>
      <c r="C29" s="156"/>
      <c r="D29" s="149"/>
      <c r="E29" s="127"/>
      <c r="F29" s="127"/>
      <c r="G29" s="127"/>
      <c r="H29" s="130"/>
      <c r="I29" s="132"/>
      <c r="J29" s="150"/>
      <c r="K29" s="2"/>
    </row>
    <row r="30" spans="1:11" ht="7.5" customHeight="1">
      <c r="A30" s="43"/>
      <c r="B30" s="44"/>
      <c r="C30" s="19"/>
      <c r="D30" s="20"/>
      <c r="E30" s="45"/>
      <c r="F30" s="45"/>
      <c r="G30" s="45"/>
      <c r="H30" s="21"/>
      <c r="I30" s="20"/>
      <c r="J30" s="29"/>
      <c r="K30" s="2"/>
    </row>
    <row r="31" spans="1:11" ht="20.25">
      <c r="A31" s="137" t="s">
        <v>7</v>
      </c>
      <c r="B31" s="23" t="s">
        <v>142</v>
      </c>
      <c r="C31" s="146" t="s">
        <v>12</v>
      </c>
      <c r="D31" s="149">
        <v>22.5</v>
      </c>
      <c r="E31" s="127">
        <v>22.4</v>
      </c>
      <c r="F31" s="127">
        <v>24</v>
      </c>
      <c r="G31" s="127">
        <v>0</v>
      </c>
      <c r="H31" s="130"/>
      <c r="I31" s="132">
        <f>SUM(D31:H31)</f>
        <v>68.900000000000006</v>
      </c>
      <c r="J31" s="131">
        <f>RANK(I31,$I$28:$I$41)</f>
        <v>3</v>
      </c>
      <c r="K31" s="2"/>
    </row>
    <row r="32" spans="1:11" ht="20.25">
      <c r="A32" s="137"/>
      <c r="B32" s="23" t="s">
        <v>143</v>
      </c>
      <c r="C32" s="147"/>
      <c r="D32" s="149"/>
      <c r="E32" s="127"/>
      <c r="F32" s="127"/>
      <c r="G32" s="127"/>
      <c r="H32" s="130"/>
      <c r="I32" s="132"/>
      <c r="J32" s="135"/>
      <c r="K32" s="2"/>
    </row>
    <row r="33" spans="1:11" ht="20.25">
      <c r="A33" s="137"/>
      <c r="B33" s="23" t="s">
        <v>144</v>
      </c>
      <c r="C33" s="148"/>
      <c r="D33" s="149"/>
      <c r="E33" s="127"/>
      <c r="F33" s="127"/>
      <c r="G33" s="127"/>
      <c r="H33" s="130"/>
      <c r="I33" s="132"/>
      <c r="J33" s="150"/>
      <c r="K33" s="2"/>
    </row>
    <row r="34" spans="1:11" ht="7.5" customHeight="1">
      <c r="A34" s="43"/>
      <c r="B34" s="44"/>
      <c r="C34" s="75"/>
      <c r="D34" s="20"/>
      <c r="E34" s="45"/>
      <c r="F34" s="45"/>
      <c r="G34" s="45"/>
      <c r="H34" s="21"/>
      <c r="I34" s="20"/>
      <c r="J34" s="42"/>
      <c r="K34" s="2"/>
    </row>
    <row r="35" spans="1:11" ht="20.25">
      <c r="A35" s="137" t="s">
        <v>8</v>
      </c>
      <c r="B35" s="23" t="s">
        <v>145</v>
      </c>
      <c r="C35" s="140" t="s">
        <v>114</v>
      </c>
      <c r="D35" s="143">
        <v>23</v>
      </c>
      <c r="E35" s="127">
        <v>22.5</v>
      </c>
      <c r="F35" s="127">
        <v>24.1</v>
      </c>
      <c r="G35" s="127">
        <v>0</v>
      </c>
      <c r="H35" s="130"/>
      <c r="I35" s="132">
        <f>SUM(D35:H35)</f>
        <v>69.599999999999994</v>
      </c>
      <c r="J35" s="131">
        <f>RANK(I35,$I$28:$I$41)</f>
        <v>1</v>
      </c>
      <c r="K35" s="2"/>
    </row>
    <row r="36" spans="1:11" ht="20.25">
      <c r="A36" s="138"/>
      <c r="B36" s="23" t="s">
        <v>355</v>
      </c>
      <c r="C36" s="141"/>
      <c r="D36" s="144"/>
      <c r="E36" s="128"/>
      <c r="F36" s="128"/>
      <c r="G36" s="128"/>
      <c r="H36" s="131"/>
      <c r="I36" s="133"/>
      <c r="J36" s="135"/>
      <c r="K36" s="2"/>
    </row>
    <row r="37" spans="1:11" ht="21" thickBot="1">
      <c r="A37" s="139"/>
      <c r="B37" s="76" t="s">
        <v>146</v>
      </c>
      <c r="C37" s="142"/>
      <c r="D37" s="145"/>
      <c r="E37" s="129"/>
      <c r="F37" s="129"/>
      <c r="G37" s="129"/>
      <c r="H37" s="125"/>
      <c r="I37" s="134"/>
      <c r="J37" s="136"/>
      <c r="K37" s="2"/>
    </row>
    <row r="38" spans="1:11" ht="7.5" customHeight="1">
      <c r="A38" s="43"/>
      <c r="B38" s="44"/>
      <c r="C38" s="75"/>
      <c r="D38" s="20"/>
      <c r="E38" s="45"/>
      <c r="F38" s="45"/>
      <c r="G38" s="45"/>
      <c r="H38" s="21"/>
      <c r="I38" s="20"/>
      <c r="J38" s="29"/>
      <c r="K38" s="2"/>
    </row>
    <row r="39" spans="1:11" ht="20.25">
      <c r="A39" s="137" t="s">
        <v>10</v>
      </c>
      <c r="B39" s="23" t="s">
        <v>335</v>
      </c>
      <c r="C39" s="140" t="s">
        <v>105</v>
      </c>
      <c r="D39" s="143">
        <v>22.2</v>
      </c>
      <c r="E39" s="127">
        <v>22.4</v>
      </c>
      <c r="F39" s="127">
        <v>24.9</v>
      </c>
      <c r="G39" s="127">
        <v>0</v>
      </c>
      <c r="H39" s="130"/>
      <c r="I39" s="132">
        <f>SUM(D39:H39)</f>
        <v>69.5</v>
      </c>
      <c r="J39" s="131">
        <f>RANK(I39,$I$28:$I$41)</f>
        <v>2</v>
      </c>
      <c r="K39" s="2"/>
    </row>
    <row r="40" spans="1:11" ht="20.25">
      <c r="A40" s="138"/>
      <c r="B40" s="23" t="s">
        <v>334</v>
      </c>
      <c r="C40" s="141"/>
      <c r="D40" s="144"/>
      <c r="E40" s="128"/>
      <c r="F40" s="128"/>
      <c r="G40" s="128"/>
      <c r="H40" s="131"/>
      <c r="I40" s="133"/>
      <c r="J40" s="135"/>
      <c r="K40" s="2"/>
    </row>
    <row r="41" spans="1:11" ht="21" thickBot="1">
      <c r="A41" s="139"/>
      <c r="B41" s="76"/>
      <c r="C41" s="142"/>
      <c r="D41" s="145"/>
      <c r="E41" s="129"/>
      <c r="F41" s="129"/>
      <c r="G41" s="129"/>
      <c r="H41" s="125"/>
      <c r="I41" s="134"/>
      <c r="J41" s="136"/>
      <c r="K41" s="2"/>
    </row>
    <row r="42" spans="1:11" ht="7.5" customHeight="1"/>
    <row r="43" spans="1:11" ht="7.5" customHeight="1"/>
    <row r="44" spans="1:11" ht="7.5" customHeight="1"/>
    <row r="45" spans="1:11" ht="7.5" customHeight="1"/>
    <row r="46" spans="1:11">
      <c r="A46" s="112" t="s">
        <v>147</v>
      </c>
      <c r="B46" s="112"/>
      <c r="C46" s="112"/>
      <c r="D46" s="112"/>
      <c r="E46" s="112"/>
      <c r="F46" s="112"/>
      <c r="G46" s="112"/>
      <c r="H46" s="112"/>
      <c r="I46" s="112"/>
      <c r="J46" s="112"/>
    </row>
    <row r="47" spans="1:11" ht="7.5" customHeight="1" thickBot="1"/>
    <row r="48" spans="1:11">
      <c r="A48" s="113"/>
      <c r="B48" s="115" t="s">
        <v>0</v>
      </c>
      <c r="C48" s="117" t="s">
        <v>1</v>
      </c>
      <c r="D48" s="119" t="s">
        <v>2</v>
      </c>
      <c r="E48" s="120"/>
      <c r="F48" s="120"/>
      <c r="G48" s="120"/>
      <c r="H48" s="121"/>
      <c r="I48" s="122" t="s">
        <v>3</v>
      </c>
      <c r="J48" s="124" t="s">
        <v>4</v>
      </c>
    </row>
    <row r="49" spans="1:11" ht="15" customHeight="1" thickBot="1">
      <c r="A49" s="114"/>
      <c r="B49" s="116"/>
      <c r="C49" s="118"/>
      <c r="D49" s="4">
        <v>1</v>
      </c>
      <c r="E49" s="5">
        <v>2</v>
      </c>
      <c r="F49" s="5">
        <v>3</v>
      </c>
      <c r="G49" s="5" t="s">
        <v>356</v>
      </c>
      <c r="H49" s="6">
        <v>5</v>
      </c>
      <c r="I49" s="123"/>
      <c r="J49" s="125"/>
    </row>
    <row r="50" spans="1:11" ht="7.5" customHeight="1" thickBot="1"/>
    <row r="51" spans="1:11" ht="20.25">
      <c r="A51" s="57" t="s">
        <v>5</v>
      </c>
      <c r="B51" s="8" t="s">
        <v>108</v>
      </c>
      <c r="C51" s="77" t="s">
        <v>114</v>
      </c>
      <c r="D51" s="10">
        <v>20.5</v>
      </c>
      <c r="E51" s="11">
        <v>21.6</v>
      </c>
      <c r="F51" s="11">
        <v>25.1</v>
      </c>
      <c r="G51" s="11">
        <v>-0.15</v>
      </c>
      <c r="H51" s="12"/>
      <c r="I51" s="68">
        <f>SUM(D51:H51)</f>
        <v>67.05</v>
      </c>
      <c r="J51" s="69">
        <f>RANK(I51,$I$51:$I$57)</f>
        <v>3</v>
      </c>
      <c r="K51" s="177" t="s">
        <v>363</v>
      </c>
    </row>
    <row r="52" spans="1:11" ht="7.5" customHeight="1">
      <c r="A52" s="70"/>
      <c r="B52" s="18"/>
      <c r="C52" s="71"/>
      <c r="D52" s="17"/>
      <c r="E52" s="18"/>
      <c r="F52" s="18"/>
      <c r="G52" s="18"/>
      <c r="H52" s="19"/>
      <c r="I52" s="17"/>
      <c r="J52" s="19"/>
    </row>
    <row r="53" spans="1:11" ht="20.25">
      <c r="A53" s="22" t="s">
        <v>7</v>
      </c>
      <c r="B53" s="23" t="s">
        <v>336</v>
      </c>
      <c r="C53" s="78" t="s">
        <v>105</v>
      </c>
      <c r="D53" s="25">
        <v>21.8</v>
      </c>
      <c r="E53" s="26">
        <v>21.5</v>
      </c>
      <c r="F53" s="26">
        <v>24.2</v>
      </c>
      <c r="G53" s="26">
        <v>0</v>
      </c>
      <c r="H53" s="27"/>
      <c r="I53" s="72">
        <f>SUM(D53:H53)</f>
        <v>67.5</v>
      </c>
      <c r="J53" s="73">
        <f>RANK(I53,$I$51:$I$57)</f>
        <v>2</v>
      </c>
      <c r="K53" s="177" t="s">
        <v>363</v>
      </c>
    </row>
    <row r="54" spans="1:11" ht="7.5" customHeight="1">
      <c r="A54" s="70"/>
      <c r="B54" s="18"/>
      <c r="C54" s="71"/>
      <c r="D54" s="17"/>
      <c r="E54" s="18"/>
      <c r="F54" s="18"/>
      <c r="G54" s="18"/>
      <c r="H54" s="19"/>
      <c r="I54" s="17"/>
      <c r="J54" s="19"/>
    </row>
    <row r="55" spans="1:11" ht="20.25">
      <c r="A55" s="22" t="s">
        <v>8</v>
      </c>
      <c r="B55" s="23" t="s">
        <v>148</v>
      </c>
      <c r="C55" s="78" t="s">
        <v>138</v>
      </c>
      <c r="D55" s="25">
        <v>21.3</v>
      </c>
      <c r="E55" s="26">
        <v>20.7</v>
      </c>
      <c r="F55" s="26">
        <v>23.4</v>
      </c>
      <c r="G55" s="26">
        <v>-0.15</v>
      </c>
      <c r="H55" s="27"/>
      <c r="I55" s="72">
        <f>SUM(D55:H55)</f>
        <v>65.25</v>
      </c>
      <c r="J55" s="73">
        <f>RANK(I55,$I$51:$I$57)</f>
        <v>4</v>
      </c>
      <c r="K55" s="177" t="s">
        <v>363</v>
      </c>
    </row>
    <row r="56" spans="1:11" ht="7.5" customHeight="1">
      <c r="A56" s="70"/>
      <c r="B56" s="18"/>
      <c r="C56" s="71"/>
      <c r="D56" s="17"/>
      <c r="E56" s="18"/>
      <c r="F56" s="18"/>
      <c r="G56" s="18"/>
      <c r="H56" s="19"/>
      <c r="I56" s="17"/>
      <c r="J56" s="19"/>
    </row>
    <row r="57" spans="1:11" ht="21" thickBot="1">
      <c r="A57" s="32" t="s">
        <v>10</v>
      </c>
      <c r="B57" s="33" t="s">
        <v>149</v>
      </c>
      <c r="C57" s="34" t="s">
        <v>6</v>
      </c>
      <c r="D57" s="35">
        <v>23.2</v>
      </c>
      <c r="E57" s="36">
        <v>23.1</v>
      </c>
      <c r="F57" s="36">
        <v>24.6</v>
      </c>
      <c r="G57" s="36">
        <v>0</v>
      </c>
      <c r="H57" s="37"/>
      <c r="I57" s="4">
        <f>SUM(D57:H57)</f>
        <v>70.900000000000006</v>
      </c>
      <c r="J57" s="74">
        <f>RANK(I57,$I$51:$I$57)</f>
        <v>1</v>
      </c>
      <c r="K57" s="177" t="s">
        <v>363</v>
      </c>
    </row>
    <row r="58" spans="1:11" ht="7.5" customHeight="1"/>
    <row r="59" spans="1:11" ht="7.5" customHeight="1"/>
    <row r="60" spans="1:11" ht="7.5" customHeight="1"/>
    <row r="61" spans="1:11" ht="7.5" customHeight="1"/>
    <row r="62" spans="1:11">
      <c r="A62" s="112" t="s">
        <v>150</v>
      </c>
      <c r="B62" s="112"/>
      <c r="C62" s="112"/>
      <c r="D62" s="112"/>
      <c r="E62" s="112"/>
      <c r="F62" s="112"/>
      <c r="G62" s="112"/>
      <c r="H62" s="112"/>
      <c r="I62" s="112"/>
      <c r="J62" s="112"/>
    </row>
    <row r="63" spans="1:11" ht="7.5" customHeight="1" thickBot="1"/>
    <row r="64" spans="1:11">
      <c r="A64" s="113"/>
      <c r="B64" s="115" t="s">
        <v>0</v>
      </c>
      <c r="C64" s="117" t="s">
        <v>1</v>
      </c>
      <c r="D64" s="119" t="s">
        <v>2</v>
      </c>
      <c r="E64" s="120"/>
      <c r="F64" s="120"/>
      <c r="G64" s="120"/>
      <c r="H64" s="121"/>
      <c r="I64" s="122" t="s">
        <v>3</v>
      </c>
      <c r="J64" s="124" t="s">
        <v>4</v>
      </c>
    </row>
    <row r="65" spans="1:11" ht="15.75" thickBot="1">
      <c r="A65" s="114"/>
      <c r="B65" s="116"/>
      <c r="C65" s="118"/>
      <c r="D65" s="4">
        <v>1</v>
      </c>
      <c r="E65" s="5">
        <v>2</v>
      </c>
      <c r="F65" s="5">
        <v>3</v>
      </c>
      <c r="G65" s="5" t="s">
        <v>356</v>
      </c>
      <c r="H65" s="6">
        <v>5</v>
      </c>
      <c r="I65" s="123"/>
      <c r="J65" s="125"/>
    </row>
    <row r="66" spans="1:11" ht="7.5" customHeight="1" thickBot="1"/>
    <row r="67" spans="1:11" ht="20.25">
      <c r="A67" s="57" t="s">
        <v>5</v>
      </c>
      <c r="B67" s="8" t="s">
        <v>358</v>
      </c>
      <c r="C67" s="9" t="s">
        <v>20</v>
      </c>
      <c r="D67" s="10">
        <v>22.7</v>
      </c>
      <c r="E67" s="11">
        <v>22.3</v>
      </c>
      <c r="F67" s="11">
        <v>23.9</v>
      </c>
      <c r="G67" s="11">
        <v>-0.5</v>
      </c>
      <c r="H67" s="12"/>
      <c r="I67" s="68">
        <f>SUM(D67:H67)</f>
        <v>68.400000000000006</v>
      </c>
      <c r="J67" s="69">
        <f>RANK(I67,$I$67:$I$83)</f>
        <v>7</v>
      </c>
    </row>
    <row r="68" spans="1:11" ht="7.5" customHeight="1">
      <c r="A68" s="70"/>
      <c r="B68" s="79"/>
      <c r="C68" s="71"/>
      <c r="D68" s="17"/>
      <c r="E68" s="18"/>
      <c r="F68" s="18"/>
      <c r="G68" s="18"/>
      <c r="H68" s="19"/>
      <c r="I68" s="17"/>
      <c r="J68" s="19"/>
    </row>
    <row r="69" spans="1:11" ht="20.25">
      <c r="A69" s="22" t="s">
        <v>7</v>
      </c>
      <c r="B69" s="23" t="s">
        <v>127</v>
      </c>
      <c r="C69" s="24" t="s">
        <v>154</v>
      </c>
      <c r="D69" s="25">
        <v>20.3</v>
      </c>
      <c r="E69" s="26">
        <v>20.5</v>
      </c>
      <c r="F69" s="26">
        <v>23.2</v>
      </c>
      <c r="G69" s="26">
        <v>-2.35</v>
      </c>
      <c r="H69" s="27"/>
      <c r="I69" s="72">
        <f>SUM(D69:H69)</f>
        <v>61.65</v>
      </c>
      <c r="J69" s="73">
        <f>RANK(I69,$I$67:$I$83)</f>
        <v>9</v>
      </c>
    </row>
    <row r="70" spans="1:11" ht="7.5" customHeight="1">
      <c r="A70" s="70"/>
      <c r="B70" s="79"/>
      <c r="C70" s="71"/>
      <c r="D70" s="17"/>
      <c r="E70" s="18"/>
      <c r="F70" s="18"/>
      <c r="G70" s="18"/>
      <c r="H70" s="19"/>
      <c r="I70" s="17"/>
      <c r="J70" s="19"/>
    </row>
    <row r="71" spans="1:11" ht="20.25">
      <c r="A71" s="22" t="s">
        <v>8</v>
      </c>
      <c r="B71" s="23" t="s">
        <v>151</v>
      </c>
      <c r="C71" s="24" t="s">
        <v>114</v>
      </c>
      <c r="D71" s="25">
        <v>25.6</v>
      </c>
      <c r="E71" s="26">
        <v>25.8</v>
      </c>
      <c r="F71" s="26">
        <v>26.2</v>
      </c>
      <c r="G71" s="26">
        <v>-0.4</v>
      </c>
      <c r="H71" s="27"/>
      <c r="I71" s="72">
        <f>SUM(D71:H71)</f>
        <v>77.2</v>
      </c>
      <c r="J71" s="73">
        <f>RANK(I71,$I$67:$I$83)</f>
        <v>3</v>
      </c>
      <c r="K71" s="177" t="s">
        <v>363</v>
      </c>
    </row>
    <row r="72" spans="1:11" ht="7.5" customHeight="1">
      <c r="A72" s="70"/>
      <c r="B72" s="79"/>
      <c r="C72" s="71"/>
      <c r="D72" s="17"/>
      <c r="E72" s="18"/>
      <c r="F72" s="18"/>
      <c r="G72" s="18"/>
      <c r="H72" s="19"/>
      <c r="I72" s="17"/>
      <c r="J72" s="19"/>
    </row>
    <row r="73" spans="1:11" ht="20.25">
      <c r="A73" s="22" t="s">
        <v>10</v>
      </c>
      <c r="B73" s="23" t="s">
        <v>67</v>
      </c>
      <c r="C73" s="24" t="s">
        <v>12</v>
      </c>
      <c r="D73" s="25">
        <v>21.6</v>
      </c>
      <c r="E73" s="26">
        <v>22.5</v>
      </c>
      <c r="F73" s="26">
        <v>25.1</v>
      </c>
      <c r="G73" s="26">
        <v>-0.2</v>
      </c>
      <c r="H73" s="27"/>
      <c r="I73" s="72">
        <f>SUM(D73:H73)</f>
        <v>69</v>
      </c>
      <c r="J73" s="73">
        <f>RANK(I73,$I$67:$I$83)</f>
        <v>6</v>
      </c>
    </row>
    <row r="74" spans="1:11" ht="7.5" customHeight="1">
      <c r="A74" s="58"/>
      <c r="B74" s="79"/>
      <c r="C74" s="71"/>
      <c r="D74" s="17"/>
      <c r="E74" s="18"/>
      <c r="F74" s="18"/>
      <c r="G74" s="18"/>
      <c r="H74" s="19"/>
      <c r="I74" s="17"/>
      <c r="J74" s="19"/>
    </row>
    <row r="75" spans="1:11" ht="20.25">
      <c r="A75" s="22" t="s">
        <v>13</v>
      </c>
      <c r="B75" s="23" t="s">
        <v>152</v>
      </c>
      <c r="C75" s="24" t="s">
        <v>114</v>
      </c>
      <c r="D75" s="25">
        <v>22.4</v>
      </c>
      <c r="E75" s="26">
        <v>22.4</v>
      </c>
      <c r="F75" s="26">
        <v>25.9</v>
      </c>
      <c r="G75" s="26">
        <v>-0.1</v>
      </c>
      <c r="H75" s="27"/>
      <c r="I75" s="72">
        <f>SUM(D75:H75)</f>
        <v>70.599999999999994</v>
      </c>
      <c r="J75" s="73">
        <f>RANK(I75,$I$67:$I$83)</f>
        <v>5</v>
      </c>
    </row>
    <row r="76" spans="1:11" ht="7.5" customHeight="1">
      <c r="A76" s="58"/>
      <c r="B76" s="79"/>
      <c r="C76" s="71"/>
      <c r="D76" s="17"/>
      <c r="E76" s="18"/>
      <c r="F76" s="18"/>
      <c r="G76" s="18"/>
      <c r="H76" s="19"/>
      <c r="I76" s="17"/>
      <c r="J76" s="19"/>
    </row>
    <row r="77" spans="1:11" ht="20.25">
      <c r="A77" s="22" t="s">
        <v>15</v>
      </c>
      <c r="B77" s="23" t="s">
        <v>73</v>
      </c>
      <c r="C77" s="24" t="s">
        <v>74</v>
      </c>
      <c r="D77" s="25">
        <v>20.399999999999999</v>
      </c>
      <c r="E77" s="26">
        <v>20.399999999999999</v>
      </c>
      <c r="F77" s="26">
        <v>24.4</v>
      </c>
      <c r="G77" s="26">
        <v>-0.85</v>
      </c>
      <c r="H77" s="27"/>
      <c r="I77" s="72">
        <f>SUM(D77:H77)</f>
        <v>64.349999999999994</v>
      </c>
      <c r="J77" s="73">
        <f>RANK(I77,$I$67:$I$83)</f>
        <v>8</v>
      </c>
    </row>
    <row r="78" spans="1:11" ht="7.5" customHeight="1">
      <c r="A78" s="58"/>
      <c r="B78" s="79"/>
      <c r="C78" s="71"/>
      <c r="D78" s="17"/>
      <c r="E78" s="18"/>
      <c r="F78" s="18"/>
      <c r="G78" s="18"/>
      <c r="H78" s="19"/>
      <c r="I78" s="17"/>
      <c r="J78" s="19"/>
    </row>
    <row r="79" spans="1:11" ht="20.25">
      <c r="A79" s="22" t="s">
        <v>16</v>
      </c>
      <c r="B79" s="23" t="s">
        <v>153</v>
      </c>
      <c r="C79" s="24" t="s">
        <v>105</v>
      </c>
      <c r="D79" s="25">
        <v>25.8</v>
      </c>
      <c r="E79" s="26">
        <v>25.7</v>
      </c>
      <c r="F79" s="26">
        <v>26.9</v>
      </c>
      <c r="G79" s="26">
        <v>-0.5</v>
      </c>
      <c r="H79" s="27"/>
      <c r="I79" s="72">
        <f>SUM(D79:H79)</f>
        <v>77.900000000000006</v>
      </c>
      <c r="J79" s="73">
        <f>RANK(I79,$I$67:$I$83)</f>
        <v>1</v>
      </c>
      <c r="K79" s="177" t="s">
        <v>363</v>
      </c>
    </row>
    <row r="80" spans="1:11" ht="7.5" customHeight="1">
      <c r="A80" s="58"/>
      <c r="B80" s="79"/>
      <c r="C80" s="71"/>
      <c r="D80" s="17"/>
      <c r="E80" s="18"/>
      <c r="F80" s="18"/>
      <c r="G80" s="18"/>
      <c r="H80" s="19"/>
      <c r="I80" s="17"/>
      <c r="J80" s="19"/>
    </row>
    <row r="81" spans="1:11" ht="20.25">
      <c r="A81" s="22" t="s">
        <v>18</v>
      </c>
      <c r="B81" s="23" t="s">
        <v>359</v>
      </c>
      <c r="C81" s="24" t="s">
        <v>20</v>
      </c>
      <c r="D81" s="25">
        <v>23.7</v>
      </c>
      <c r="E81" s="26">
        <v>23.3</v>
      </c>
      <c r="F81" s="26">
        <v>25.1</v>
      </c>
      <c r="G81" s="26">
        <v>-0.1</v>
      </c>
      <c r="H81" s="27"/>
      <c r="I81" s="72">
        <f>SUM(D81:H81)</f>
        <v>72</v>
      </c>
      <c r="J81" s="73">
        <f>RANK(I81,$I$67:$I$83)</f>
        <v>4</v>
      </c>
      <c r="K81" s="177" t="s">
        <v>363</v>
      </c>
    </row>
    <row r="82" spans="1:11" ht="7.5" customHeight="1">
      <c r="A82" s="70"/>
      <c r="B82" s="79"/>
      <c r="C82" s="71"/>
      <c r="D82" s="17"/>
      <c r="E82" s="18"/>
      <c r="F82" s="18"/>
      <c r="G82" s="18"/>
      <c r="H82" s="19"/>
      <c r="I82" s="17"/>
      <c r="J82" s="19"/>
    </row>
    <row r="83" spans="1:11" ht="21" thickBot="1">
      <c r="A83" s="32" t="s">
        <v>30</v>
      </c>
      <c r="B83" s="33" t="s">
        <v>62</v>
      </c>
      <c r="C83" s="34" t="s">
        <v>9</v>
      </c>
      <c r="D83" s="35">
        <v>26.3</v>
      </c>
      <c r="E83" s="36">
        <v>25.5</v>
      </c>
      <c r="F83" s="36">
        <v>25.7</v>
      </c>
      <c r="G83" s="36">
        <v>-0.1</v>
      </c>
      <c r="H83" s="37"/>
      <c r="I83" s="4">
        <f>SUM(D83:H83)</f>
        <v>77.400000000000006</v>
      </c>
      <c r="J83" s="74">
        <f>RANK(I83,$I$67:$I$83)</f>
        <v>2</v>
      </c>
      <c r="K83" s="177" t="s">
        <v>363</v>
      </c>
    </row>
    <row r="84" spans="1:11" ht="7.5" customHeight="1"/>
    <row r="85" spans="1:11" ht="7.5" customHeight="1"/>
    <row r="86" spans="1:11" ht="7.5" customHeight="1"/>
    <row r="87" spans="1:11" ht="7.5" customHeight="1"/>
    <row r="88" spans="1:11">
      <c r="A88" s="112" t="s">
        <v>155</v>
      </c>
      <c r="B88" s="112"/>
      <c r="C88" s="112"/>
      <c r="D88" s="112"/>
      <c r="E88" s="112"/>
      <c r="F88" s="112"/>
      <c r="G88" s="112"/>
      <c r="H88" s="112"/>
      <c r="I88" s="112"/>
      <c r="J88" s="112"/>
    </row>
    <row r="89" spans="1:11" ht="7.5" customHeight="1" thickBot="1"/>
    <row r="90" spans="1:11">
      <c r="A90" s="113"/>
      <c r="B90" s="115" t="s">
        <v>0</v>
      </c>
      <c r="C90" s="117" t="s">
        <v>1</v>
      </c>
      <c r="D90" s="119" t="s">
        <v>2</v>
      </c>
      <c r="E90" s="120"/>
      <c r="F90" s="120"/>
      <c r="G90" s="120"/>
      <c r="H90" s="121"/>
      <c r="I90" s="122" t="s">
        <v>3</v>
      </c>
      <c r="J90" s="124" t="s">
        <v>4</v>
      </c>
    </row>
    <row r="91" spans="1:11" ht="15.75" thickBot="1">
      <c r="A91" s="114"/>
      <c r="B91" s="116"/>
      <c r="C91" s="118"/>
      <c r="D91" s="4">
        <v>1</v>
      </c>
      <c r="E91" s="5">
        <v>2</v>
      </c>
      <c r="F91" s="5">
        <v>3</v>
      </c>
      <c r="G91" s="5" t="s">
        <v>356</v>
      </c>
      <c r="H91" s="6">
        <v>5</v>
      </c>
      <c r="I91" s="123"/>
      <c r="J91" s="125"/>
    </row>
    <row r="92" spans="1:11" ht="7.5" customHeight="1" thickBot="1"/>
    <row r="93" spans="1:11" ht="20.25">
      <c r="A93" s="57" t="s">
        <v>5</v>
      </c>
      <c r="B93" s="8" t="s">
        <v>156</v>
      </c>
      <c r="C93" s="9" t="s">
        <v>105</v>
      </c>
      <c r="D93" s="10">
        <v>27.1</v>
      </c>
      <c r="E93" s="11">
        <v>27.1</v>
      </c>
      <c r="F93" s="11">
        <v>28</v>
      </c>
      <c r="G93" s="11">
        <v>-0.2</v>
      </c>
      <c r="H93" s="12"/>
      <c r="I93" s="68">
        <f>SUM(D93:H93)</f>
        <v>82</v>
      </c>
      <c r="J93" s="69">
        <f>RANK(I93,$I$93:$I$105)</f>
        <v>1</v>
      </c>
      <c r="K93" s="177" t="s">
        <v>363</v>
      </c>
    </row>
    <row r="94" spans="1:11" ht="7.5" customHeight="1">
      <c r="A94" s="70"/>
      <c r="B94" s="79"/>
      <c r="C94" s="71"/>
      <c r="D94" s="17"/>
      <c r="E94" s="18"/>
      <c r="F94" s="18"/>
      <c r="G94" s="18"/>
      <c r="H94" s="19"/>
      <c r="I94" s="17"/>
      <c r="J94" s="19"/>
    </row>
    <row r="95" spans="1:11" ht="20.25">
      <c r="A95" s="22" t="s">
        <v>7</v>
      </c>
      <c r="B95" s="23" t="s">
        <v>67</v>
      </c>
      <c r="C95" s="24" t="s">
        <v>12</v>
      </c>
      <c r="D95" s="25">
        <v>26.5</v>
      </c>
      <c r="E95" s="26">
        <v>26.6</v>
      </c>
      <c r="F95" s="26">
        <v>25.1</v>
      </c>
      <c r="G95" s="26">
        <v>-0.55000000000000004</v>
      </c>
      <c r="H95" s="27"/>
      <c r="I95" s="72">
        <f>SUM(D95:H95)</f>
        <v>77.650000000000006</v>
      </c>
      <c r="J95" s="73">
        <f>RANK(I95,$I$93:$I$105)</f>
        <v>4</v>
      </c>
      <c r="K95" s="177" t="s">
        <v>363</v>
      </c>
    </row>
    <row r="96" spans="1:11" ht="7.5" customHeight="1">
      <c r="A96" s="70"/>
      <c r="B96" s="79"/>
      <c r="C96" s="71"/>
      <c r="D96" s="17"/>
      <c r="E96" s="18"/>
      <c r="F96" s="18"/>
      <c r="G96" s="18"/>
      <c r="H96" s="19"/>
      <c r="I96" s="17"/>
      <c r="J96" s="19"/>
    </row>
    <row r="97" spans="1:11" ht="20.25">
      <c r="A97" s="22" t="s">
        <v>8</v>
      </c>
      <c r="B97" s="23" t="s">
        <v>118</v>
      </c>
      <c r="C97" s="24" t="s">
        <v>115</v>
      </c>
      <c r="D97" s="25">
        <v>25.3</v>
      </c>
      <c r="E97" s="26">
        <v>24.9</v>
      </c>
      <c r="F97" s="26">
        <v>24.6</v>
      </c>
      <c r="G97" s="26">
        <v>-1.1499999999999999</v>
      </c>
      <c r="H97" s="27"/>
      <c r="I97" s="72">
        <f>SUM(D97:H97)</f>
        <v>73.650000000000006</v>
      </c>
      <c r="J97" s="73">
        <f>RANK(I97,$I$93:$I$105)</f>
        <v>6</v>
      </c>
    </row>
    <row r="98" spans="1:11" ht="7.5" customHeight="1">
      <c r="A98" s="58"/>
      <c r="B98" s="80"/>
      <c r="C98" s="81"/>
      <c r="D98" s="61"/>
      <c r="E98" s="62"/>
      <c r="F98" s="62"/>
      <c r="G98" s="62"/>
      <c r="H98" s="63"/>
      <c r="I98" s="17"/>
      <c r="J98" s="19"/>
    </row>
    <row r="99" spans="1:11" ht="20.25">
      <c r="A99" s="22" t="s">
        <v>10</v>
      </c>
      <c r="B99" s="23" t="s">
        <v>62</v>
      </c>
      <c r="C99" s="24" t="s">
        <v>9</v>
      </c>
      <c r="D99" s="25">
        <v>28</v>
      </c>
      <c r="E99" s="26">
        <v>28.1</v>
      </c>
      <c r="F99" s="26">
        <v>26.2</v>
      </c>
      <c r="G99" s="26">
        <v>-0.3</v>
      </c>
      <c r="H99" s="27"/>
      <c r="I99" s="72">
        <f>SUM(D99:H99)</f>
        <v>82</v>
      </c>
      <c r="J99" s="73">
        <f>RANK(I99,$I$93:$I$105)</f>
        <v>1</v>
      </c>
      <c r="K99" s="177" t="s">
        <v>363</v>
      </c>
    </row>
    <row r="100" spans="1:11" ht="7.5" customHeight="1">
      <c r="A100" s="58"/>
      <c r="B100" s="79"/>
      <c r="C100" s="71"/>
      <c r="D100" s="17"/>
      <c r="E100" s="18"/>
      <c r="F100" s="18"/>
      <c r="G100" s="18"/>
      <c r="H100" s="19"/>
      <c r="I100" s="17"/>
      <c r="J100" s="19"/>
    </row>
    <row r="101" spans="1:11" ht="20.25">
      <c r="A101" s="22" t="s">
        <v>13</v>
      </c>
      <c r="B101" s="23" t="s">
        <v>68</v>
      </c>
      <c r="C101" s="24" t="s">
        <v>20</v>
      </c>
      <c r="D101" s="25">
        <v>23.8</v>
      </c>
      <c r="E101" s="26">
        <v>23.6</v>
      </c>
      <c r="F101" s="26">
        <v>24.2</v>
      </c>
      <c r="G101" s="26">
        <v>-1.05</v>
      </c>
      <c r="H101" s="27"/>
      <c r="I101" s="72">
        <f>SUM(D101:H101)</f>
        <v>70.550000000000011</v>
      </c>
      <c r="J101" s="73">
        <f>RANK(I101,$I$93:$I$105)</f>
        <v>7</v>
      </c>
    </row>
    <row r="102" spans="1:11" ht="7.5" customHeight="1">
      <c r="A102" s="58"/>
      <c r="B102" s="79"/>
      <c r="C102" s="71"/>
      <c r="D102" s="17"/>
      <c r="E102" s="18"/>
      <c r="F102" s="18"/>
      <c r="G102" s="18"/>
      <c r="H102" s="19"/>
      <c r="I102" s="17"/>
      <c r="J102" s="19"/>
      <c r="K102" s="101"/>
    </row>
    <row r="103" spans="1:11" ht="21" thickBot="1">
      <c r="A103" s="32" t="s">
        <v>15</v>
      </c>
      <c r="B103" s="33" t="s">
        <v>157</v>
      </c>
      <c r="C103" s="34" t="s">
        <v>105</v>
      </c>
      <c r="D103" s="35">
        <v>27.6</v>
      </c>
      <c r="E103" s="36">
        <v>27.7</v>
      </c>
      <c r="F103" s="36">
        <v>26.8</v>
      </c>
      <c r="G103" s="36">
        <v>-0.15</v>
      </c>
      <c r="H103" s="37"/>
      <c r="I103" s="4">
        <f>SUM(D103:H103)</f>
        <v>81.949999999999989</v>
      </c>
      <c r="J103" s="74">
        <f>RANK(I103,$I$93:$I$105)</f>
        <v>3</v>
      </c>
      <c r="K103" s="177" t="s">
        <v>363</v>
      </c>
    </row>
    <row r="104" spans="1:11" ht="7.5" customHeight="1">
      <c r="A104" s="58"/>
      <c r="B104" s="79"/>
      <c r="C104" s="71"/>
      <c r="D104" s="17"/>
      <c r="E104" s="18"/>
      <c r="F104" s="18"/>
      <c r="G104" s="18"/>
      <c r="H104" s="19"/>
      <c r="I104" s="17"/>
      <c r="J104" s="19"/>
    </row>
    <row r="105" spans="1:11" ht="21" thickBot="1">
      <c r="A105" s="32" t="s">
        <v>16</v>
      </c>
      <c r="B105" s="33" t="s">
        <v>112</v>
      </c>
      <c r="C105" s="34" t="s">
        <v>116</v>
      </c>
      <c r="D105" s="35">
        <v>25.5</v>
      </c>
      <c r="E105" s="36">
        <v>25.2</v>
      </c>
      <c r="F105" s="36">
        <v>26.4</v>
      </c>
      <c r="G105" s="36">
        <v>-0.3</v>
      </c>
      <c r="H105" s="37"/>
      <c r="I105" s="4">
        <f>SUM(D105:H105)</f>
        <v>76.8</v>
      </c>
      <c r="J105" s="74">
        <f>RANK(I105,$I$93:$I$105)</f>
        <v>5</v>
      </c>
    </row>
    <row r="106" spans="1:11" ht="7.5" customHeight="1"/>
    <row r="107" spans="1:11" ht="7.5" customHeight="1"/>
    <row r="108" spans="1:11" ht="7.5" customHeight="1"/>
    <row r="109" spans="1:11" ht="7.5" customHeight="1"/>
    <row r="110" spans="1:11">
      <c r="A110" s="112" t="s">
        <v>158</v>
      </c>
      <c r="B110" s="112"/>
      <c r="C110" s="112"/>
      <c r="D110" s="112"/>
      <c r="E110" s="112"/>
      <c r="F110" s="112"/>
      <c r="G110" s="112"/>
      <c r="H110" s="112"/>
      <c r="I110" s="112"/>
      <c r="J110" s="112"/>
    </row>
    <row r="111" spans="1:11" ht="7.5" customHeight="1" thickBot="1"/>
    <row r="112" spans="1:11">
      <c r="A112" s="113"/>
      <c r="B112" s="115" t="s">
        <v>0</v>
      </c>
      <c r="C112" s="117" t="s">
        <v>1</v>
      </c>
      <c r="D112" s="119" t="s">
        <v>2</v>
      </c>
      <c r="E112" s="120"/>
      <c r="F112" s="120"/>
      <c r="G112" s="120"/>
      <c r="H112" s="121"/>
      <c r="I112" s="122" t="s">
        <v>3</v>
      </c>
      <c r="J112" s="124" t="s">
        <v>4</v>
      </c>
    </row>
    <row r="113" spans="1:11" ht="15.75" thickBot="1">
      <c r="A113" s="114"/>
      <c r="B113" s="116"/>
      <c r="C113" s="118"/>
      <c r="D113" s="4">
        <v>1</v>
      </c>
      <c r="E113" s="5">
        <v>2</v>
      </c>
      <c r="F113" s="5">
        <v>3</v>
      </c>
      <c r="G113" s="5" t="s">
        <v>356</v>
      </c>
      <c r="H113" s="6">
        <v>5</v>
      </c>
      <c r="I113" s="123"/>
      <c r="J113" s="125"/>
    </row>
    <row r="114" spans="1:11" ht="7.5" customHeight="1" thickBot="1"/>
    <row r="115" spans="1:11" ht="20.25">
      <c r="A115" s="57" t="s">
        <v>5</v>
      </c>
      <c r="B115" s="8" t="s">
        <v>159</v>
      </c>
      <c r="C115" s="9" t="s">
        <v>138</v>
      </c>
      <c r="D115" s="10">
        <v>26</v>
      </c>
      <c r="E115" s="11">
        <v>25.9</v>
      </c>
      <c r="F115" s="11">
        <v>25.6</v>
      </c>
      <c r="G115" s="11">
        <v>-0.4</v>
      </c>
      <c r="H115" s="12"/>
      <c r="I115" s="68">
        <f>SUM(D115:H115)</f>
        <v>77.099999999999994</v>
      </c>
      <c r="J115" s="69">
        <f>RANK(I115,$I$115:$I$125)</f>
        <v>4</v>
      </c>
    </row>
    <row r="116" spans="1:11" ht="7.5" customHeight="1">
      <c r="A116" s="70"/>
      <c r="B116" s="79"/>
      <c r="C116" s="71"/>
      <c r="D116" s="17"/>
      <c r="E116" s="18"/>
      <c r="F116" s="18"/>
      <c r="G116" s="18"/>
      <c r="H116" s="19"/>
      <c r="I116" s="17"/>
      <c r="J116" s="19"/>
    </row>
    <row r="117" spans="1:11" ht="20.25">
      <c r="A117" s="22" t="s">
        <v>7</v>
      </c>
      <c r="B117" s="23" t="s">
        <v>153</v>
      </c>
      <c r="C117" s="24" t="s">
        <v>105</v>
      </c>
      <c r="D117" s="25">
        <v>27.8</v>
      </c>
      <c r="E117" s="26">
        <v>27.3</v>
      </c>
      <c r="F117" s="26">
        <v>27.1</v>
      </c>
      <c r="G117" s="26">
        <v>-0.45</v>
      </c>
      <c r="H117" s="27"/>
      <c r="I117" s="72">
        <f>SUM(D117:H117)</f>
        <v>81.75</v>
      </c>
      <c r="J117" s="73">
        <f>RANK(I117,$I$115:$I$125)</f>
        <v>2</v>
      </c>
      <c r="K117" s="177" t="s">
        <v>363</v>
      </c>
    </row>
    <row r="118" spans="1:11" ht="7.5" customHeight="1">
      <c r="A118" s="70"/>
      <c r="B118" s="79"/>
      <c r="C118" s="71"/>
      <c r="D118" s="17"/>
      <c r="E118" s="18"/>
      <c r="F118" s="18"/>
      <c r="G118" s="18"/>
      <c r="H118" s="19"/>
      <c r="I118" s="17"/>
      <c r="J118" s="19"/>
    </row>
    <row r="119" spans="1:11" ht="20.25">
      <c r="A119" s="22" t="s">
        <v>8</v>
      </c>
      <c r="B119" s="23" t="s">
        <v>76</v>
      </c>
      <c r="C119" s="24" t="s">
        <v>29</v>
      </c>
      <c r="D119" s="25">
        <v>26.9</v>
      </c>
      <c r="E119" s="26">
        <v>26.9</v>
      </c>
      <c r="F119" s="26">
        <v>25.6</v>
      </c>
      <c r="G119" s="26">
        <v>-0.25</v>
      </c>
      <c r="H119" s="27"/>
      <c r="I119" s="72">
        <f>SUM(D119:H119)</f>
        <v>79.150000000000006</v>
      </c>
      <c r="J119" s="73">
        <f>RANK(I119,$I$115:$I$125)</f>
        <v>3</v>
      </c>
      <c r="K119" s="177" t="s">
        <v>363</v>
      </c>
    </row>
    <row r="120" spans="1:11" ht="7.5" customHeight="1">
      <c r="A120" s="70"/>
      <c r="B120" s="79"/>
      <c r="C120" s="71"/>
      <c r="D120" s="17"/>
      <c r="E120" s="18"/>
      <c r="F120" s="18"/>
      <c r="G120" s="18"/>
      <c r="H120" s="19"/>
      <c r="I120" s="17"/>
      <c r="J120" s="19"/>
    </row>
    <row r="121" spans="1:11" ht="20.25">
      <c r="A121" s="22" t="s">
        <v>10</v>
      </c>
      <c r="B121" s="23" t="s">
        <v>121</v>
      </c>
      <c r="C121" s="24" t="s">
        <v>116</v>
      </c>
      <c r="D121" s="25">
        <v>24.8</v>
      </c>
      <c r="E121" s="26">
        <v>24.9</v>
      </c>
      <c r="F121" s="26">
        <v>25.95</v>
      </c>
      <c r="G121" s="26">
        <v>-0.5</v>
      </c>
      <c r="H121" s="27"/>
      <c r="I121" s="72">
        <f>SUM(D121:H121)</f>
        <v>75.150000000000006</v>
      </c>
      <c r="J121" s="73">
        <f>RANK(I121,$I$115:$I$125)</f>
        <v>5</v>
      </c>
    </row>
    <row r="122" spans="1:11" ht="7.5" customHeight="1">
      <c r="A122" s="58"/>
      <c r="B122" s="80"/>
      <c r="C122" s="81"/>
      <c r="D122" s="61"/>
      <c r="E122" s="62"/>
      <c r="F122" s="62"/>
      <c r="G122" s="62"/>
      <c r="H122" s="63"/>
      <c r="I122" s="17"/>
      <c r="J122" s="19"/>
    </row>
    <row r="123" spans="1:11" ht="20.25">
      <c r="A123" s="22" t="s">
        <v>13</v>
      </c>
      <c r="B123" s="23" t="s">
        <v>73</v>
      </c>
      <c r="C123" s="24" t="s">
        <v>74</v>
      </c>
      <c r="D123" s="25">
        <v>23.3</v>
      </c>
      <c r="E123" s="26">
        <v>24.1</v>
      </c>
      <c r="F123" s="26">
        <v>26</v>
      </c>
      <c r="G123" s="26">
        <v>-0.7</v>
      </c>
      <c r="H123" s="27"/>
      <c r="I123" s="72">
        <f>SUM(D123:H123)</f>
        <v>72.7</v>
      </c>
      <c r="J123" s="73">
        <f>RANK(I123,$I$115:$I$125)</f>
        <v>6</v>
      </c>
    </row>
    <row r="124" spans="1:11" ht="7.5" customHeight="1">
      <c r="A124" s="58"/>
      <c r="B124" s="79"/>
      <c r="C124" s="71"/>
      <c r="D124" s="17"/>
      <c r="E124" s="18"/>
      <c r="F124" s="18"/>
      <c r="G124" s="18"/>
      <c r="H124" s="19"/>
      <c r="I124" s="17"/>
      <c r="J124" s="19"/>
    </row>
    <row r="125" spans="1:11" ht="21" thickBot="1">
      <c r="A125" s="32" t="s">
        <v>15</v>
      </c>
      <c r="B125" s="33" t="s">
        <v>69</v>
      </c>
      <c r="C125" s="34" t="s">
        <v>21</v>
      </c>
      <c r="D125" s="35">
        <v>28.1</v>
      </c>
      <c r="E125" s="36">
        <v>28.2</v>
      </c>
      <c r="F125" s="36">
        <v>26.4</v>
      </c>
      <c r="G125" s="36">
        <v>-0.1</v>
      </c>
      <c r="H125" s="37"/>
      <c r="I125" s="4">
        <f>SUM(D125:H125)</f>
        <v>82.6</v>
      </c>
      <c r="J125" s="74">
        <f>RANK(I125,$I$115:$I$125)</f>
        <v>1</v>
      </c>
      <c r="K125" s="177" t="s">
        <v>363</v>
      </c>
    </row>
  </sheetData>
  <mergeCells count="79">
    <mergeCell ref="I5:I6"/>
    <mergeCell ref="J5:J6"/>
    <mergeCell ref="A23:J23"/>
    <mergeCell ref="A35:A37"/>
    <mergeCell ref="C35:C37"/>
    <mergeCell ref="D35:D37"/>
    <mergeCell ref="E35:E37"/>
    <mergeCell ref="F35:F37"/>
    <mergeCell ref="G35:G37"/>
    <mergeCell ref="H35:H37"/>
    <mergeCell ref="I35:I37"/>
    <mergeCell ref="J35:J37"/>
    <mergeCell ref="A25:A26"/>
    <mergeCell ref="B25:B26"/>
    <mergeCell ref="C25:C26"/>
    <mergeCell ref="D25:H25"/>
    <mergeCell ref="I64:I65"/>
    <mergeCell ref="A90:A91"/>
    <mergeCell ref="B90:B91"/>
    <mergeCell ref="A1:J1"/>
    <mergeCell ref="A46:J46"/>
    <mergeCell ref="A48:A49"/>
    <mergeCell ref="B48:B49"/>
    <mergeCell ref="C48:C49"/>
    <mergeCell ref="D48:H48"/>
    <mergeCell ref="I48:I49"/>
    <mergeCell ref="B5:B6"/>
    <mergeCell ref="C5:C6"/>
    <mergeCell ref="D5:H5"/>
    <mergeCell ref="J48:J49"/>
    <mergeCell ref="A3:J3"/>
    <mergeCell ref="A5:A6"/>
    <mergeCell ref="A28:A29"/>
    <mergeCell ref="C28:C29"/>
    <mergeCell ref="D28:D29"/>
    <mergeCell ref="E28:E29"/>
    <mergeCell ref="F28:F29"/>
    <mergeCell ref="G31:G33"/>
    <mergeCell ref="H31:H33"/>
    <mergeCell ref="I31:I33"/>
    <mergeCell ref="J31:J33"/>
    <mergeCell ref="J25:J26"/>
    <mergeCell ref="G28:G29"/>
    <mergeCell ref="H28:H29"/>
    <mergeCell ref="I28:I29"/>
    <mergeCell ref="J28:J29"/>
    <mergeCell ref="I25:I26"/>
    <mergeCell ref="A31:A33"/>
    <mergeCell ref="C31:C33"/>
    <mergeCell ref="D31:D33"/>
    <mergeCell ref="E31:E33"/>
    <mergeCell ref="F31:F33"/>
    <mergeCell ref="G39:G41"/>
    <mergeCell ref="H39:H41"/>
    <mergeCell ref="I39:I41"/>
    <mergeCell ref="J39:J41"/>
    <mergeCell ref="A88:J88"/>
    <mergeCell ref="A39:A41"/>
    <mergeCell ref="C39:C41"/>
    <mergeCell ref="D39:D41"/>
    <mergeCell ref="E39:E41"/>
    <mergeCell ref="F39:F41"/>
    <mergeCell ref="A62:J62"/>
    <mergeCell ref="A64:A65"/>
    <mergeCell ref="B64:B65"/>
    <mergeCell ref="C64:C65"/>
    <mergeCell ref="J64:J65"/>
    <mergeCell ref="D64:H64"/>
    <mergeCell ref="C90:C91"/>
    <mergeCell ref="D90:H90"/>
    <mergeCell ref="I90:I91"/>
    <mergeCell ref="J90:J91"/>
    <mergeCell ref="A110:J110"/>
    <mergeCell ref="J112:J113"/>
    <mergeCell ref="A112:A113"/>
    <mergeCell ref="B112:B113"/>
    <mergeCell ref="C112:C113"/>
    <mergeCell ref="D112:H112"/>
    <mergeCell ref="I112:I113"/>
  </mergeCells>
  <conditionalFormatting sqref="J8 J115:J125 J11:J14 J17:J18 J54:J57 J93:J101 J51:J52 J67:J83 J104:J105">
    <cfRule type="expression" priority="61" stopIfTrue="1">
      <formula>I8=0</formula>
    </cfRule>
    <cfRule type="cellIs" dxfId="347" priority="62" stopIfTrue="1" operator="equal">
      <formula>1</formula>
    </cfRule>
    <cfRule type="cellIs" dxfId="346" priority="63" stopIfTrue="1" operator="equal">
      <formula>2</formula>
    </cfRule>
    <cfRule type="cellIs" dxfId="345" priority="64" stopIfTrue="1" operator="equal">
      <formula>3</formula>
    </cfRule>
  </conditionalFormatting>
  <conditionalFormatting sqref="J28 J38:J39 J30:J31">
    <cfRule type="expression" priority="45" stopIfTrue="1">
      <formula>I28=0</formula>
    </cfRule>
    <cfRule type="cellIs" dxfId="344" priority="46" stopIfTrue="1" operator="equal">
      <formula>1</formula>
    </cfRule>
    <cfRule type="cellIs" dxfId="343" priority="47" stopIfTrue="1" operator="equal">
      <formula>2</formula>
    </cfRule>
    <cfRule type="cellIs" dxfId="342" priority="48" stopIfTrue="1" operator="equal">
      <formula>3</formula>
    </cfRule>
  </conditionalFormatting>
  <conditionalFormatting sqref="J9">
    <cfRule type="expression" priority="33" stopIfTrue="1">
      <formula>I9=0</formula>
    </cfRule>
    <cfRule type="cellIs" dxfId="341" priority="34" stopIfTrue="1" operator="equal">
      <formula>1</formula>
    </cfRule>
    <cfRule type="cellIs" dxfId="340" priority="35" stopIfTrue="1" operator="equal">
      <formula>2</formula>
    </cfRule>
    <cfRule type="cellIs" dxfId="339" priority="36" stopIfTrue="1" operator="equal">
      <formula>3</formula>
    </cfRule>
  </conditionalFormatting>
  <conditionalFormatting sqref="J10">
    <cfRule type="expression" priority="29" stopIfTrue="1">
      <formula>I10=0</formula>
    </cfRule>
    <cfRule type="cellIs" dxfId="338" priority="30" stopIfTrue="1" operator="equal">
      <formula>1</formula>
    </cfRule>
    <cfRule type="cellIs" dxfId="337" priority="31" stopIfTrue="1" operator="equal">
      <formula>2</formula>
    </cfRule>
    <cfRule type="cellIs" dxfId="336" priority="32" stopIfTrue="1" operator="equal">
      <formula>3</formula>
    </cfRule>
  </conditionalFormatting>
  <conditionalFormatting sqref="J15">
    <cfRule type="expression" priority="25" stopIfTrue="1">
      <formula>I15=0</formula>
    </cfRule>
    <cfRule type="cellIs" dxfId="335" priority="26" stopIfTrue="1" operator="equal">
      <formula>1</formula>
    </cfRule>
    <cfRule type="cellIs" dxfId="334" priority="27" stopIfTrue="1" operator="equal">
      <formula>2</formula>
    </cfRule>
    <cfRule type="cellIs" dxfId="333" priority="28" stopIfTrue="1" operator="equal">
      <formula>3</formula>
    </cfRule>
  </conditionalFormatting>
  <conditionalFormatting sqref="J16">
    <cfRule type="expression" priority="21" stopIfTrue="1">
      <formula>I16=0</formula>
    </cfRule>
    <cfRule type="cellIs" dxfId="332" priority="22" stopIfTrue="1" operator="equal">
      <formula>1</formula>
    </cfRule>
    <cfRule type="cellIs" dxfId="331" priority="23" stopIfTrue="1" operator="equal">
      <formula>2</formula>
    </cfRule>
    <cfRule type="cellIs" dxfId="330" priority="24" stopIfTrue="1" operator="equal">
      <formula>3</formula>
    </cfRule>
  </conditionalFormatting>
  <conditionalFormatting sqref="J34">
    <cfRule type="expression" priority="17" stopIfTrue="1">
      <formula>I34=0</formula>
    </cfRule>
    <cfRule type="cellIs" dxfId="329" priority="18" stopIfTrue="1" operator="equal">
      <formula>1</formula>
    </cfRule>
    <cfRule type="cellIs" dxfId="328" priority="19" stopIfTrue="1" operator="equal">
      <formula>2</formula>
    </cfRule>
    <cfRule type="cellIs" dxfId="327" priority="20" stopIfTrue="1" operator="equal">
      <formula>3</formula>
    </cfRule>
  </conditionalFormatting>
  <conditionalFormatting sqref="J35">
    <cfRule type="expression" priority="13" stopIfTrue="1">
      <formula>I35=0</formula>
    </cfRule>
    <cfRule type="cellIs" dxfId="326" priority="14" stopIfTrue="1" operator="equal">
      <formula>1</formula>
    </cfRule>
    <cfRule type="cellIs" dxfId="325" priority="15" stopIfTrue="1" operator="equal">
      <formula>2</formula>
    </cfRule>
    <cfRule type="cellIs" dxfId="324" priority="16" stopIfTrue="1" operator="equal">
      <formula>3</formula>
    </cfRule>
  </conditionalFormatting>
  <conditionalFormatting sqref="J53">
    <cfRule type="expression" priority="5" stopIfTrue="1">
      <formula>I53=0</formula>
    </cfRule>
    <cfRule type="cellIs" dxfId="323" priority="6" stopIfTrue="1" operator="equal">
      <formula>1</formula>
    </cfRule>
    <cfRule type="cellIs" dxfId="322" priority="7" stopIfTrue="1" operator="equal">
      <formula>2</formula>
    </cfRule>
    <cfRule type="cellIs" dxfId="321" priority="8" stopIfTrue="1" operator="equal">
      <formula>3</formula>
    </cfRule>
  </conditionalFormatting>
  <conditionalFormatting sqref="J102:J103">
    <cfRule type="expression" priority="1" stopIfTrue="1">
      <formula>I102=0</formula>
    </cfRule>
    <cfRule type="cellIs" dxfId="320" priority="2" stopIfTrue="1" operator="equal">
      <formula>1</formula>
    </cfRule>
    <cfRule type="cellIs" dxfId="319" priority="3" stopIfTrue="1" operator="equal">
      <formula>2</formula>
    </cfRule>
    <cfRule type="cellIs" dxfId="318" priority="4" stopIfTrue="1" operator="equal">
      <formula>3</formula>
    </cfRule>
  </conditionalFormatting>
  <pageMargins left="0.51181102362204722" right="0.51181102362204722" top="0.35433070866141736" bottom="0.35433070866141736" header="0.31496062992125984" footer="0.31496062992125984"/>
  <pageSetup paperSize="9" scale="89" fitToHeight="3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2"/>
  <sheetViews>
    <sheetView showGridLines="0" topLeftCell="A349" workbookViewId="0">
      <selection activeCell="K362" sqref="K362"/>
    </sheetView>
  </sheetViews>
  <sheetFormatPr defaultColWidth="9.140625" defaultRowHeight="15"/>
  <cols>
    <col min="1" max="1" width="3.5703125" style="3" customWidth="1"/>
    <col min="2" max="2" width="35" style="2" bestFit="1" customWidth="1"/>
    <col min="3" max="3" width="19.140625" style="2" bestFit="1" customWidth="1"/>
    <col min="4" max="8" width="7.140625" style="2" customWidth="1"/>
    <col min="9" max="9" width="7.140625" style="67" customWidth="1"/>
    <col min="10" max="11" width="9.140625" style="67"/>
    <col min="12" max="16384" width="9.140625" style="2"/>
  </cols>
  <sheetData>
    <row r="1" spans="1:12" ht="18.75">
      <c r="A1" s="126" t="s">
        <v>103</v>
      </c>
      <c r="B1" s="126"/>
      <c r="C1" s="126"/>
      <c r="D1" s="126"/>
      <c r="E1" s="126"/>
      <c r="F1" s="126"/>
      <c r="G1" s="126"/>
      <c r="H1" s="126"/>
      <c r="I1" s="126"/>
      <c r="J1" s="126"/>
      <c r="K1" s="66"/>
      <c r="L1" s="1"/>
    </row>
    <row r="2" spans="1:12" ht="7.5" customHeight="1"/>
    <row r="3" spans="1:12">
      <c r="A3" s="112" t="s">
        <v>160</v>
      </c>
      <c r="B3" s="112"/>
      <c r="C3" s="112"/>
      <c r="D3" s="112"/>
      <c r="E3" s="112"/>
      <c r="F3" s="112"/>
      <c r="G3" s="112"/>
      <c r="H3" s="112"/>
      <c r="I3" s="112"/>
      <c r="J3" s="112"/>
    </row>
    <row r="4" spans="1:12" ht="7.5" customHeight="1" thickBot="1"/>
    <row r="5" spans="1:12">
      <c r="A5" s="113"/>
      <c r="B5" s="115" t="s">
        <v>0</v>
      </c>
      <c r="C5" s="153" t="s">
        <v>1</v>
      </c>
      <c r="D5" s="160" t="s">
        <v>2</v>
      </c>
      <c r="E5" s="161"/>
      <c r="F5" s="161"/>
      <c r="G5" s="161"/>
      <c r="H5" s="162"/>
      <c r="I5" s="163" t="s">
        <v>3</v>
      </c>
      <c r="J5" s="153" t="s">
        <v>4</v>
      </c>
    </row>
    <row r="6" spans="1:12" ht="15.75" thickBot="1">
      <c r="A6" s="114"/>
      <c r="B6" s="116"/>
      <c r="C6" s="136"/>
      <c r="D6" s="4">
        <v>1</v>
      </c>
      <c r="E6" s="5">
        <v>2</v>
      </c>
      <c r="F6" s="5">
        <v>3</v>
      </c>
      <c r="G6" s="5" t="s">
        <v>356</v>
      </c>
      <c r="H6" s="6">
        <v>5</v>
      </c>
      <c r="I6" s="164"/>
      <c r="J6" s="136"/>
    </row>
    <row r="7" spans="1:12" ht="7.5" customHeight="1" thickBot="1"/>
    <row r="8" spans="1:12" ht="20.25">
      <c r="A8" s="57" t="s">
        <v>5</v>
      </c>
      <c r="B8" s="8" t="s">
        <v>161</v>
      </c>
      <c r="C8" s="9" t="s">
        <v>105</v>
      </c>
      <c r="D8" s="10">
        <v>25.8</v>
      </c>
      <c r="E8" s="11">
        <v>25.5</v>
      </c>
      <c r="F8" s="11">
        <v>27.25</v>
      </c>
      <c r="G8" s="11">
        <v>-0.15</v>
      </c>
      <c r="H8" s="12"/>
      <c r="I8" s="68">
        <f>SUM(D8:H8)</f>
        <v>78.399999999999991</v>
      </c>
      <c r="J8" s="69">
        <f>RANK(I8,$I$8:$I$46)</f>
        <v>5</v>
      </c>
    </row>
    <row r="9" spans="1:12" ht="7.5" customHeight="1">
      <c r="A9" s="70"/>
      <c r="B9" s="96"/>
      <c r="C9" s="97"/>
      <c r="D9" s="17"/>
      <c r="E9" s="18"/>
      <c r="F9" s="18"/>
      <c r="G9" s="18"/>
      <c r="H9" s="19"/>
      <c r="I9" s="17"/>
      <c r="J9" s="19"/>
    </row>
    <row r="10" spans="1:12" ht="20.25">
      <c r="A10" s="22" t="s">
        <v>7</v>
      </c>
      <c r="B10" s="23" t="s">
        <v>162</v>
      </c>
      <c r="C10" s="24" t="s">
        <v>12</v>
      </c>
      <c r="D10" s="25">
        <v>25.9</v>
      </c>
      <c r="E10" s="26">
        <v>25.6</v>
      </c>
      <c r="F10" s="26">
        <v>25.1</v>
      </c>
      <c r="G10" s="26">
        <v>-0.15</v>
      </c>
      <c r="H10" s="27"/>
      <c r="I10" s="72">
        <f>SUM(D10:H10)</f>
        <v>76.449999999999989</v>
      </c>
      <c r="J10" s="73">
        <f>RANK(I10,$I$8:$I$46)</f>
        <v>9</v>
      </c>
    </row>
    <row r="11" spans="1:12" ht="7.5" customHeight="1">
      <c r="A11" s="70"/>
      <c r="B11" s="96"/>
      <c r="C11" s="97"/>
      <c r="D11" s="17"/>
      <c r="E11" s="18"/>
      <c r="F11" s="18"/>
      <c r="G11" s="18"/>
      <c r="H11" s="19"/>
      <c r="I11" s="17"/>
      <c r="J11" s="19"/>
    </row>
    <row r="12" spans="1:12" ht="20.25">
      <c r="A12" s="22" t="s">
        <v>8</v>
      </c>
      <c r="B12" s="23" t="s">
        <v>163</v>
      </c>
      <c r="C12" s="24" t="s">
        <v>105</v>
      </c>
      <c r="D12" s="25">
        <v>25.2</v>
      </c>
      <c r="E12" s="26">
        <v>25</v>
      </c>
      <c r="F12" s="26">
        <v>25.5</v>
      </c>
      <c r="G12" s="26">
        <v>-0.15</v>
      </c>
      <c r="H12" s="27"/>
      <c r="I12" s="72">
        <f>SUM(D12:H12)</f>
        <v>75.55</v>
      </c>
      <c r="J12" s="73">
        <f>RANK(I12,$I$8:$I$46)</f>
        <v>13</v>
      </c>
    </row>
    <row r="13" spans="1:12" ht="7.5" customHeight="1">
      <c r="A13" s="70"/>
      <c r="B13" s="96"/>
      <c r="C13" s="97"/>
      <c r="D13" s="17"/>
      <c r="E13" s="18"/>
      <c r="F13" s="18"/>
      <c r="G13" s="18"/>
      <c r="H13" s="19"/>
      <c r="I13" s="17"/>
      <c r="J13" s="19"/>
    </row>
    <row r="14" spans="1:12" ht="20.25">
      <c r="A14" s="22" t="s">
        <v>10</v>
      </c>
      <c r="B14" s="23" t="s">
        <v>164</v>
      </c>
      <c r="C14" s="24" t="s">
        <v>21</v>
      </c>
      <c r="D14" s="25">
        <v>26.8</v>
      </c>
      <c r="E14" s="26">
        <v>26.5</v>
      </c>
      <c r="F14" s="26">
        <v>26.2</v>
      </c>
      <c r="G14" s="26">
        <v>-0.1</v>
      </c>
      <c r="H14" s="27"/>
      <c r="I14" s="72">
        <f>SUM(D14:H14)</f>
        <v>79.400000000000006</v>
      </c>
      <c r="J14" s="73">
        <f>RANK(I14,$I$8:$I$46)</f>
        <v>2</v>
      </c>
      <c r="K14" s="177" t="s">
        <v>363</v>
      </c>
    </row>
    <row r="15" spans="1:12" ht="7.5" customHeight="1">
      <c r="A15" s="70"/>
      <c r="B15" s="96"/>
      <c r="C15" s="97"/>
      <c r="D15" s="17"/>
      <c r="E15" s="18"/>
      <c r="F15" s="18"/>
      <c r="G15" s="18"/>
      <c r="H15" s="19"/>
      <c r="I15" s="17"/>
      <c r="J15" s="19"/>
    </row>
    <row r="16" spans="1:12" ht="20.25">
      <c r="A16" s="22" t="s">
        <v>13</v>
      </c>
      <c r="B16" s="23" t="s">
        <v>165</v>
      </c>
      <c r="C16" s="24" t="s">
        <v>337</v>
      </c>
      <c r="D16" s="25">
        <v>24</v>
      </c>
      <c r="E16" s="26">
        <v>23.9</v>
      </c>
      <c r="F16" s="26">
        <v>25</v>
      </c>
      <c r="G16" s="26">
        <v>-0.05</v>
      </c>
      <c r="H16" s="27"/>
      <c r="I16" s="72">
        <f>SUM(D16:H16)</f>
        <v>72.850000000000009</v>
      </c>
      <c r="J16" s="73">
        <f>RANK(I16,$I$8:$I$46)</f>
        <v>19</v>
      </c>
    </row>
    <row r="17" spans="1:11" ht="7.5" customHeight="1">
      <c r="A17" s="70"/>
      <c r="B17" s="96"/>
      <c r="C17" s="97"/>
      <c r="D17" s="17"/>
      <c r="E17" s="18"/>
      <c r="F17" s="18"/>
      <c r="G17" s="18"/>
      <c r="H17" s="19"/>
      <c r="I17" s="17"/>
      <c r="J17" s="19"/>
    </row>
    <row r="18" spans="1:11" ht="20.25">
      <c r="A18" s="22" t="s">
        <v>15</v>
      </c>
      <c r="B18" s="23" t="s">
        <v>11</v>
      </c>
      <c r="C18" s="24" t="s">
        <v>12</v>
      </c>
      <c r="D18" s="25">
        <v>23.2</v>
      </c>
      <c r="E18" s="26">
        <v>23.8</v>
      </c>
      <c r="F18" s="26">
        <v>25.9</v>
      </c>
      <c r="G18" s="26">
        <v>0</v>
      </c>
      <c r="H18" s="27"/>
      <c r="I18" s="72">
        <f>SUM(D18:H18)</f>
        <v>72.900000000000006</v>
      </c>
      <c r="J18" s="73">
        <f>RANK(I18,$I$8:$I$46)</f>
        <v>18</v>
      </c>
    </row>
    <row r="19" spans="1:11" ht="7.5" customHeight="1">
      <c r="A19" s="58"/>
      <c r="B19" s="98"/>
      <c r="C19" s="99"/>
      <c r="D19" s="61"/>
      <c r="E19" s="62"/>
      <c r="F19" s="62"/>
      <c r="G19" s="62"/>
      <c r="H19" s="63"/>
      <c r="I19" s="17"/>
      <c r="J19" s="19"/>
    </row>
    <row r="20" spans="1:11" ht="20.25">
      <c r="A20" s="22" t="s">
        <v>16</v>
      </c>
      <c r="B20" s="23" t="s">
        <v>22</v>
      </c>
      <c r="C20" s="24" t="s">
        <v>9</v>
      </c>
      <c r="D20" s="25">
        <v>24.8</v>
      </c>
      <c r="E20" s="26">
        <v>24.4</v>
      </c>
      <c r="F20" s="26">
        <v>25.6</v>
      </c>
      <c r="G20" s="26">
        <v>-0.15</v>
      </c>
      <c r="H20" s="27"/>
      <c r="I20" s="72">
        <f>SUM(D20:H20)</f>
        <v>74.650000000000006</v>
      </c>
      <c r="J20" s="73">
        <f>RANK(I20,$I$8:$I$46)</f>
        <v>14</v>
      </c>
    </row>
    <row r="21" spans="1:11" ht="7.5" customHeight="1">
      <c r="A21" s="58"/>
      <c r="B21" s="98"/>
      <c r="C21" s="99"/>
      <c r="D21" s="61"/>
      <c r="E21" s="62"/>
      <c r="F21" s="62"/>
      <c r="G21" s="62"/>
      <c r="H21" s="63"/>
      <c r="I21" s="17"/>
      <c r="J21" s="19"/>
    </row>
    <row r="22" spans="1:11" ht="20.25">
      <c r="A22" s="22" t="s">
        <v>18</v>
      </c>
      <c r="B22" s="23" t="s">
        <v>166</v>
      </c>
      <c r="C22" s="24" t="s">
        <v>25</v>
      </c>
      <c r="D22" s="25">
        <v>25.8</v>
      </c>
      <c r="E22" s="26">
        <v>25.6</v>
      </c>
      <c r="F22" s="26">
        <v>25.4</v>
      </c>
      <c r="G22" s="26">
        <v>-0.05</v>
      </c>
      <c r="H22" s="27"/>
      <c r="I22" s="72">
        <f>SUM(D22:H22)</f>
        <v>76.750000000000014</v>
      </c>
      <c r="J22" s="73">
        <f>RANK(I22,$I$8:$I$46)</f>
        <v>7</v>
      </c>
    </row>
    <row r="23" spans="1:11" ht="7.5" customHeight="1">
      <c r="A23" s="58"/>
      <c r="B23" s="98"/>
      <c r="C23" s="99"/>
      <c r="D23" s="61"/>
      <c r="E23" s="62"/>
      <c r="F23" s="62"/>
      <c r="G23" s="62"/>
      <c r="H23" s="63"/>
      <c r="I23" s="17"/>
      <c r="J23" s="19"/>
    </row>
    <row r="24" spans="1:11" ht="20.25">
      <c r="A24" s="22" t="s">
        <v>30</v>
      </c>
      <c r="B24" s="23" t="s">
        <v>167</v>
      </c>
      <c r="C24" s="24" t="s">
        <v>105</v>
      </c>
      <c r="D24" s="25">
        <v>26.4</v>
      </c>
      <c r="E24" s="26">
        <v>26.4</v>
      </c>
      <c r="F24" s="26">
        <v>27.05</v>
      </c>
      <c r="G24" s="26">
        <v>0</v>
      </c>
      <c r="H24" s="27"/>
      <c r="I24" s="72">
        <f>SUM(D24:H24)</f>
        <v>79.849999999999994</v>
      </c>
      <c r="J24" s="73">
        <f>RANK(I24,$I$8:$I$46)</f>
        <v>1</v>
      </c>
      <c r="K24" s="177" t="s">
        <v>363</v>
      </c>
    </row>
    <row r="25" spans="1:11" ht="7.5" customHeight="1">
      <c r="A25" s="58"/>
      <c r="B25" s="98"/>
      <c r="C25" s="99"/>
      <c r="D25" s="61"/>
      <c r="E25" s="62"/>
      <c r="F25" s="62"/>
      <c r="G25" s="62"/>
      <c r="H25" s="63"/>
      <c r="I25" s="17"/>
      <c r="J25" s="19"/>
    </row>
    <row r="26" spans="1:11" ht="20.25">
      <c r="A26" s="22" t="s">
        <v>32</v>
      </c>
      <c r="B26" s="23" t="s">
        <v>168</v>
      </c>
      <c r="C26" s="24" t="s">
        <v>114</v>
      </c>
      <c r="D26" s="25">
        <v>0</v>
      </c>
      <c r="E26" s="26">
        <v>0</v>
      </c>
      <c r="F26" s="26">
        <v>0</v>
      </c>
      <c r="G26" s="26">
        <v>0</v>
      </c>
      <c r="H26" s="27"/>
      <c r="I26" s="72">
        <f>SUM(D26:H26)</f>
        <v>0</v>
      </c>
      <c r="J26" s="73">
        <f>RANK(I26,$I$8:$I$46)</f>
        <v>20</v>
      </c>
    </row>
    <row r="27" spans="1:11" ht="7.5" customHeight="1">
      <c r="A27" s="70"/>
      <c r="B27" s="96"/>
      <c r="C27" s="97"/>
      <c r="D27" s="17"/>
      <c r="E27" s="18"/>
      <c r="F27" s="18"/>
      <c r="G27" s="18"/>
      <c r="H27" s="19"/>
      <c r="I27" s="17"/>
      <c r="J27" s="19"/>
    </row>
    <row r="28" spans="1:11" ht="20.25">
      <c r="A28" s="22" t="s">
        <v>40</v>
      </c>
      <c r="B28" s="23" t="s">
        <v>169</v>
      </c>
      <c r="C28" s="24" t="s">
        <v>337</v>
      </c>
      <c r="D28" s="25">
        <v>24.1</v>
      </c>
      <c r="E28" s="26">
        <v>24</v>
      </c>
      <c r="F28" s="26">
        <v>26</v>
      </c>
      <c r="G28" s="26">
        <v>-0.05</v>
      </c>
      <c r="H28" s="27"/>
      <c r="I28" s="72">
        <f>SUM(D28:H28)</f>
        <v>74.05</v>
      </c>
      <c r="J28" s="73">
        <f>RANK(I28,$I$8:$I$46)</f>
        <v>16</v>
      </c>
    </row>
    <row r="29" spans="1:11" ht="7.5" customHeight="1">
      <c r="A29" s="58"/>
      <c r="B29" s="98"/>
      <c r="C29" s="99"/>
      <c r="D29" s="61"/>
      <c r="E29" s="62"/>
      <c r="F29" s="62"/>
      <c r="G29" s="62"/>
      <c r="H29" s="63"/>
      <c r="I29" s="17"/>
      <c r="J29" s="19"/>
    </row>
    <row r="30" spans="1:11" ht="20.25">
      <c r="A30" s="22" t="s">
        <v>41</v>
      </c>
      <c r="B30" s="23" t="s">
        <v>170</v>
      </c>
      <c r="C30" s="24" t="s">
        <v>105</v>
      </c>
      <c r="D30" s="25">
        <v>25.6</v>
      </c>
      <c r="E30" s="26">
        <v>25.2</v>
      </c>
      <c r="F30" s="26">
        <v>26</v>
      </c>
      <c r="G30" s="26">
        <v>-0.1</v>
      </c>
      <c r="H30" s="27"/>
      <c r="I30" s="72">
        <f>SUM(D30:H30)</f>
        <v>76.7</v>
      </c>
      <c r="J30" s="73">
        <f>RANK(I30,$I$8:$I$46)</f>
        <v>8</v>
      </c>
    </row>
    <row r="31" spans="1:11" ht="7.5" customHeight="1">
      <c r="A31" s="58"/>
      <c r="B31" s="98"/>
      <c r="C31" s="99"/>
      <c r="D31" s="61"/>
      <c r="E31" s="62"/>
      <c r="F31" s="62"/>
      <c r="G31" s="62"/>
      <c r="H31" s="63"/>
      <c r="I31" s="17"/>
      <c r="J31" s="19"/>
    </row>
    <row r="32" spans="1:11" ht="20.25">
      <c r="A32" s="22" t="s">
        <v>43</v>
      </c>
      <c r="B32" s="23" t="s">
        <v>171</v>
      </c>
      <c r="C32" s="24" t="s">
        <v>12</v>
      </c>
      <c r="D32" s="25">
        <v>23.8</v>
      </c>
      <c r="E32" s="26">
        <v>24.1</v>
      </c>
      <c r="F32" s="26">
        <v>26.3</v>
      </c>
      <c r="G32" s="26">
        <v>-0.05</v>
      </c>
      <c r="H32" s="27"/>
      <c r="I32" s="72">
        <f>SUM(D32:H32)</f>
        <v>74.150000000000006</v>
      </c>
      <c r="J32" s="73">
        <f>RANK(I32,$I$8:$I$46)</f>
        <v>15</v>
      </c>
    </row>
    <row r="33" spans="1:11" ht="7.5" customHeight="1">
      <c r="A33" s="70"/>
      <c r="B33" s="96"/>
      <c r="C33" s="97"/>
      <c r="D33" s="17"/>
      <c r="E33" s="18"/>
      <c r="F33" s="18"/>
      <c r="G33" s="18"/>
      <c r="H33" s="19"/>
      <c r="I33" s="17"/>
      <c r="J33" s="19"/>
    </row>
    <row r="34" spans="1:11" ht="20.25">
      <c r="A34" s="22" t="s">
        <v>44</v>
      </c>
      <c r="B34" s="23" t="s">
        <v>172</v>
      </c>
      <c r="C34" s="24" t="s">
        <v>116</v>
      </c>
      <c r="D34" s="25">
        <v>24.9</v>
      </c>
      <c r="E34" s="26">
        <v>25.3</v>
      </c>
      <c r="F34" s="26">
        <v>26.2</v>
      </c>
      <c r="G34" s="26">
        <v>0</v>
      </c>
      <c r="H34" s="27"/>
      <c r="I34" s="72">
        <f>SUM(D34:H34)</f>
        <v>76.400000000000006</v>
      </c>
      <c r="J34" s="73">
        <f>RANK(I34,$I$8:$I$46)</f>
        <v>10</v>
      </c>
    </row>
    <row r="35" spans="1:11" ht="7.5" customHeight="1">
      <c r="A35" s="58"/>
      <c r="B35" s="98"/>
      <c r="C35" s="99"/>
      <c r="D35" s="61"/>
      <c r="E35" s="62"/>
      <c r="F35" s="62"/>
      <c r="G35" s="62"/>
      <c r="H35" s="63"/>
      <c r="I35" s="17"/>
      <c r="J35" s="19"/>
    </row>
    <row r="36" spans="1:11" ht="20.25">
      <c r="A36" s="22" t="s">
        <v>46</v>
      </c>
      <c r="B36" s="23" t="s">
        <v>173</v>
      </c>
      <c r="C36" s="24" t="s">
        <v>105</v>
      </c>
      <c r="D36" s="25">
        <v>25.2</v>
      </c>
      <c r="E36" s="26">
        <v>24.5</v>
      </c>
      <c r="F36" s="26">
        <v>26.6</v>
      </c>
      <c r="G36" s="26">
        <v>0</v>
      </c>
      <c r="H36" s="27"/>
      <c r="I36" s="72">
        <f>SUM(D36:H36)</f>
        <v>76.300000000000011</v>
      </c>
      <c r="J36" s="73">
        <f>RANK(I36,$I$8:$I$46)</f>
        <v>11</v>
      </c>
    </row>
    <row r="37" spans="1:11" ht="7.5" customHeight="1">
      <c r="A37" s="58"/>
      <c r="B37" s="98"/>
      <c r="C37" s="99"/>
      <c r="D37" s="61"/>
      <c r="E37" s="62"/>
      <c r="F37" s="62"/>
      <c r="G37" s="62"/>
      <c r="H37" s="63"/>
      <c r="I37" s="17"/>
      <c r="J37" s="19"/>
    </row>
    <row r="38" spans="1:11" ht="20.25">
      <c r="A38" s="22" t="s">
        <v>49</v>
      </c>
      <c r="B38" s="23" t="s">
        <v>23</v>
      </c>
      <c r="C38" s="24" t="s">
        <v>9</v>
      </c>
      <c r="D38" s="25">
        <v>26.7</v>
      </c>
      <c r="E38" s="26">
        <v>26.2</v>
      </c>
      <c r="F38" s="26">
        <v>25.85</v>
      </c>
      <c r="G38" s="26">
        <v>-0.05</v>
      </c>
      <c r="H38" s="27"/>
      <c r="I38" s="72">
        <f>SUM(D38:H38)</f>
        <v>78.7</v>
      </c>
      <c r="J38" s="73">
        <f>RANK(I38,$I$8:$I$46)</f>
        <v>4</v>
      </c>
    </row>
    <row r="39" spans="1:11" ht="7.5" customHeight="1">
      <c r="A39" s="58"/>
      <c r="B39" s="98"/>
      <c r="C39" s="99"/>
      <c r="D39" s="61"/>
      <c r="E39" s="62"/>
      <c r="F39" s="62"/>
      <c r="G39" s="62"/>
      <c r="H39" s="63"/>
      <c r="I39" s="17"/>
      <c r="J39" s="19"/>
    </row>
    <row r="40" spans="1:11" ht="20.25">
      <c r="A40" s="22" t="s">
        <v>51</v>
      </c>
      <c r="B40" s="23" t="s">
        <v>174</v>
      </c>
      <c r="C40" s="24" t="s">
        <v>12</v>
      </c>
      <c r="D40" s="25">
        <v>23.6</v>
      </c>
      <c r="E40" s="26">
        <v>23.8</v>
      </c>
      <c r="F40" s="26">
        <v>25.9</v>
      </c>
      <c r="G40" s="26">
        <v>0</v>
      </c>
      <c r="H40" s="27"/>
      <c r="I40" s="72">
        <f>SUM(D40:H40)</f>
        <v>73.300000000000011</v>
      </c>
      <c r="J40" s="73">
        <f>RANK(I40,$I$8:$I$46)</f>
        <v>17</v>
      </c>
    </row>
    <row r="41" spans="1:11" ht="7.5" customHeight="1">
      <c r="A41" s="58"/>
      <c r="B41" s="98"/>
      <c r="C41" s="99"/>
      <c r="D41" s="61"/>
      <c r="E41" s="62"/>
      <c r="F41" s="62"/>
      <c r="G41" s="62"/>
      <c r="H41" s="63"/>
      <c r="I41" s="17"/>
      <c r="J41" s="19"/>
    </row>
    <row r="42" spans="1:11" ht="20.25">
      <c r="A42" s="22" t="s">
        <v>52</v>
      </c>
      <c r="B42" s="23" t="s">
        <v>175</v>
      </c>
      <c r="C42" s="24" t="s">
        <v>105</v>
      </c>
      <c r="D42" s="25">
        <v>26.4</v>
      </c>
      <c r="E42" s="26">
        <v>26.2</v>
      </c>
      <c r="F42" s="26">
        <v>26.2</v>
      </c>
      <c r="G42" s="26">
        <v>-0.05</v>
      </c>
      <c r="H42" s="27"/>
      <c r="I42" s="72">
        <f>SUM(D42:H42)</f>
        <v>78.75</v>
      </c>
      <c r="J42" s="73">
        <f>RANK(I42,$I$8:$I$46)</f>
        <v>3</v>
      </c>
      <c r="K42" s="177" t="s">
        <v>363</v>
      </c>
    </row>
    <row r="43" spans="1:11" ht="7.5" customHeight="1">
      <c r="A43" s="70"/>
      <c r="B43" s="96"/>
      <c r="C43" s="97"/>
      <c r="D43" s="17"/>
      <c r="E43" s="18"/>
      <c r="F43" s="18"/>
      <c r="G43" s="18"/>
      <c r="H43" s="19"/>
      <c r="I43" s="17"/>
      <c r="J43" s="19"/>
    </row>
    <row r="44" spans="1:11" ht="20.25">
      <c r="A44" s="22" t="s">
        <v>54</v>
      </c>
      <c r="B44" s="23" t="s">
        <v>176</v>
      </c>
      <c r="C44" s="24" t="s">
        <v>9</v>
      </c>
      <c r="D44" s="25">
        <v>25</v>
      </c>
      <c r="E44" s="26">
        <v>25.2</v>
      </c>
      <c r="F44" s="26">
        <v>25.6</v>
      </c>
      <c r="G44" s="26">
        <v>-0.05</v>
      </c>
      <c r="H44" s="27"/>
      <c r="I44" s="72">
        <f>SUM(D44:H44)</f>
        <v>75.750000000000014</v>
      </c>
      <c r="J44" s="73">
        <f>RANK(I44,$I$8:$I$46)</f>
        <v>12</v>
      </c>
    </row>
    <row r="45" spans="1:11" ht="7.5" customHeight="1">
      <c r="A45" s="70"/>
      <c r="B45" s="96"/>
      <c r="C45" s="97"/>
      <c r="D45" s="17"/>
      <c r="E45" s="18"/>
      <c r="F45" s="18"/>
      <c r="G45" s="18"/>
      <c r="H45" s="19"/>
      <c r="I45" s="17"/>
      <c r="J45" s="19"/>
    </row>
    <row r="46" spans="1:11" ht="21" thickBot="1">
      <c r="A46" s="32" t="s">
        <v>177</v>
      </c>
      <c r="B46" s="33" t="s">
        <v>178</v>
      </c>
      <c r="C46" s="34" t="s">
        <v>105</v>
      </c>
      <c r="D46" s="35">
        <v>25.5</v>
      </c>
      <c r="E46" s="36">
        <v>25.5</v>
      </c>
      <c r="F46" s="36">
        <v>26.45</v>
      </c>
      <c r="G46" s="36">
        <v>0</v>
      </c>
      <c r="H46" s="37"/>
      <c r="I46" s="4">
        <f>SUM(D46:H46)</f>
        <v>77.45</v>
      </c>
      <c r="J46" s="74">
        <f>RANK(I46,$I$8:$I$46)</f>
        <v>6</v>
      </c>
    </row>
    <row r="47" spans="1:11" ht="7.5" customHeight="1"/>
    <row r="48" spans="1:11" ht="7.5" customHeight="1"/>
    <row r="49" spans="1:10" ht="7.5" customHeight="1"/>
    <row r="50" spans="1:10" ht="7.5" customHeight="1"/>
    <row r="51" spans="1:10">
      <c r="A51" s="112" t="s">
        <v>179</v>
      </c>
      <c r="B51" s="112"/>
      <c r="C51" s="112"/>
      <c r="D51" s="112"/>
      <c r="E51" s="112"/>
      <c r="F51" s="112"/>
      <c r="G51" s="112"/>
      <c r="H51" s="112"/>
      <c r="I51" s="112"/>
      <c r="J51" s="112"/>
    </row>
    <row r="52" spans="1:10" ht="7.5" customHeight="1" thickBot="1"/>
    <row r="53" spans="1:10">
      <c r="A53" s="113"/>
      <c r="B53" s="115" t="s">
        <v>0</v>
      </c>
      <c r="C53" s="153" t="s">
        <v>1</v>
      </c>
      <c r="D53" s="160" t="s">
        <v>2</v>
      </c>
      <c r="E53" s="161"/>
      <c r="F53" s="161"/>
      <c r="G53" s="161"/>
      <c r="H53" s="162"/>
      <c r="I53" s="163" t="s">
        <v>3</v>
      </c>
      <c r="J53" s="153" t="s">
        <v>4</v>
      </c>
    </row>
    <row r="54" spans="1:10" ht="15.75" thickBot="1">
      <c r="A54" s="114"/>
      <c r="B54" s="116"/>
      <c r="C54" s="136"/>
      <c r="D54" s="4">
        <v>1</v>
      </c>
      <c r="E54" s="5">
        <v>2</v>
      </c>
      <c r="F54" s="5">
        <v>3</v>
      </c>
      <c r="G54" s="5" t="s">
        <v>356</v>
      </c>
      <c r="H54" s="6">
        <v>5</v>
      </c>
      <c r="I54" s="164"/>
      <c r="J54" s="136"/>
    </row>
    <row r="55" spans="1:10" ht="7.5" customHeight="1" thickBot="1"/>
    <row r="56" spans="1:10" ht="20.25">
      <c r="A56" s="57" t="s">
        <v>5</v>
      </c>
      <c r="B56" s="8" t="s">
        <v>180</v>
      </c>
      <c r="C56" s="9" t="s">
        <v>337</v>
      </c>
      <c r="D56" s="10">
        <v>24.2</v>
      </c>
      <c r="E56" s="11">
        <v>24</v>
      </c>
      <c r="F56" s="11">
        <v>25.4</v>
      </c>
      <c r="G56" s="11">
        <v>-1.25</v>
      </c>
      <c r="H56" s="12"/>
      <c r="I56" s="68">
        <f>SUM(D56:H56)</f>
        <v>72.349999999999994</v>
      </c>
      <c r="J56" s="69">
        <f>RANK(I56,$I$56:$I$92)</f>
        <v>17</v>
      </c>
    </row>
    <row r="57" spans="1:10" ht="7.5" customHeight="1">
      <c r="A57" s="70"/>
      <c r="B57" s="96"/>
      <c r="C57" s="97"/>
      <c r="D57" s="17"/>
      <c r="E57" s="18"/>
      <c r="F57" s="18"/>
      <c r="G57" s="18"/>
      <c r="H57" s="19"/>
      <c r="I57" s="17"/>
      <c r="J57" s="19"/>
    </row>
    <row r="58" spans="1:10" ht="20.25">
      <c r="A58" s="22" t="s">
        <v>7</v>
      </c>
      <c r="B58" s="23" t="s">
        <v>181</v>
      </c>
      <c r="C58" s="24" t="s">
        <v>105</v>
      </c>
      <c r="D58" s="25">
        <v>26.6</v>
      </c>
      <c r="E58" s="26">
        <v>26.8</v>
      </c>
      <c r="F58" s="26">
        <v>27.8</v>
      </c>
      <c r="G58" s="26">
        <v>-0.05</v>
      </c>
      <c r="H58" s="27"/>
      <c r="I58" s="72">
        <f>SUM(D58:H58)</f>
        <v>81.150000000000006</v>
      </c>
      <c r="J58" s="73">
        <f>RANK(I58,$I$56:$I$92)</f>
        <v>5</v>
      </c>
    </row>
    <row r="59" spans="1:10" ht="7.5" customHeight="1">
      <c r="A59" s="70"/>
      <c r="B59" s="96"/>
      <c r="C59" s="97"/>
      <c r="D59" s="17"/>
      <c r="E59" s="18"/>
      <c r="F59" s="18"/>
      <c r="G59" s="18"/>
      <c r="H59" s="19"/>
      <c r="I59" s="17"/>
      <c r="J59" s="19"/>
    </row>
    <row r="60" spans="1:10" ht="20.25">
      <c r="A60" s="22" t="s">
        <v>8</v>
      </c>
      <c r="B60" s="23" t="s">
        <v>182</v>
      </c>
      <c r="C60" s="24" t="s">
        <v>12</v>
      </c>
      <c r="D60" s="25">
        <v>25.5</v>
      </c>
      <c r="E60" s="26">
        <v>26.1</v>
      </c>
      <c r="F60" s="26">
        <v>26.9</v>
      </c>
      <c r="G60" s="26">
        <v>0</v>
      </c>
      <c r="H60" s="27"/>
      <c r="I60" s="72">
        <f>SUM(D60:H60)</f>
        <v>78.5</v>
      </c>
      <c r="J60" s="73">
        <f>RANK(I60,$I$56:$I$92)</f>
        <v>9</v>
      </c>
    </row>
    <row r="61" spans="1:10" ht="7.5" customHeight="1">
      <c r="A61" s="70"/>
      <c r="B61" s="96"/>
      <c r="C61" s="97"/>
      <c r="D61" s="17"/>
      <c r="E61" s="18"/>
      <c r="F61" s="18"/>
      <c r="G61" s="18"/>
      <c r="H61" s="19"/>
      <c r="I61" s="17"/>
      <c r="J61" s="19"/>
    </row>
    <row r="62" spans="1:10" ht="20.25">
      <c r="A62" s="22" t="s">
        <v>10</v>
      </c>
      <c r="B62" s="23" t="s">
        <v>183</v>
      </c>
      <c r="C62" s="24" t="s">
        <v>21</v>
      </c>
      <c r="D62" s="25">
        <v>26.6</v>
      </c>
      <c r="E62" s="26">
        <v>26.2</v>
      </c>
      <c r="F62" s="26">
        <v>26.1</v>
      </c>
      <c r="G62" s="26">
        <v>-0.45</v>
      </c>
      <c r="H62" s="27"/>
      <c r="I62" s="72">
        <f>SUM(D62:H62)</f>
        <v>78.45</v>
      </c>
      <c r="J62" s="73">
        <f>RANK(I62,$I$56:$I$92)</f>
        <v>10</v>
      </c>
    </row>
    <row r="63" spans="1:10" ht="7.5" customHeight="1">
      <c r="A63" s="70"/>
      <c r="B63" s="96"/>
      <c r="C63" s="97"/>
      <c r="D63" s="17"/>
      <c r="E63" s="18"/>
      <c r="F63" s="18"/>
      <c r="G63" s="18"/>
      <c r="H63" s="19"/>
      <c r="I63" s="17"/>
      <c r="J63" s="19"/>
    </row>
    <row r="64" spans="1:10" ht="20.25">
      <c r="A64" s="22" t="s">
        <v>13</v>
      </c>
      <c r="B64" s="23" t="s">
        <v>184</v>
      </c>
      <c r="C64" s="24" t="s">
        <v>12</v>
      </c>
      <c r="D64" s="25">
        <v>24.5</v>
      </c>
      <c r="E64" s="26">
        <v>24.9</v>
      </c>
      <c r="F64" s="26">
        <v>26.85</v>
      </c>
      <c r="G64" s="26">
        <v>-0.05</v>
      </c>
      <c r="H64" s="27"/>
      <c r="I64" s="72">
        <f>SUM(D64:H64)</f>
        <v>76.2</v>
      </c>
      <c r="J64" s="73">
        <f>RANK(I64,$I$56:$I$92)</f>
        <v>13</v>
      </c>
    </row>
    <row r="65" spans="1:11" ht="7.5" customHeight="1">
      <c r="A65" s="70"/>
      <c r="B65" s="96"/>
      <c r="C65" s="97"/>
      <c r="D65" s="17"/>
      <c r="E65" s="18"/>
      <c r="F65" s="18"/>
      <c r="G65" s="18"/>
      <c r="H65" s="19"/>
      <c r="I65" s="17"/>
      <c r="J65" s="19"/>
    </row>
    <row r="66" spans="1:11" ht="20.25">
      <c r="A66" s="22" t="s">
        <v>15</v>
      </c>
      <c r="B66" s="23" t="s">
        <v>185</v>
      </c>
      <c r="C66" s="24" t="s">
        <v>105</v>
      </c>
      <c r="D66" s="25">
        <v>27.8</v>
      </c>
      <c r="E66" s="26">
        <v>27.4</v>
      </c>
      <c r="F66" s="26">
        <v>27.2</v>
      </c>
      <c r="G66" s="26">
        <v>-0.05</v>
      </c>
      <c r="H66" s="27"/>
      <c r="I66" s="72">
        <f>SUM(D66:H66)</f>
        <v>82.350000000000009</v>
      </c>
      <c r="J66" s="73">
        <f>RANK(I66,$I$56:$I$92)</f>
        <v>3</v>
      </c>
      <c r="K66" s="177" t="s">
        <v>363</v>
      </c>
    </row>
    <row r="67" spans="1:11" ht="7.5" customHeight="1">
      <c r="A67" s="58"/>
      <c r="B67" s="98"/>
      <c r="C67" s="99"/>
      <c r="D67" s="61"/>
      <c r="E67" s="62"/>
      <c r="F67" s="62"/>
      <c r="G67" s="62"/>
      <c r="H67" s="63"/>
      <c r="I67" s="17"/>
      <c r="J67" s="19"/>
    </row>
    <row r="68" spans="1:11" ht="20.25">
      <c r="A68" s="22" t="s">
        <v>16</v>
      </c>
      <c r="B68" s="23" t="s">
        <v>57</v>
      </c>
      <c r="C68" s="24" t="s">
        <v>20</v>
      </c>
      <c r="D68" s="25">
        <v>22</v>
      </c>
      <c r="E68" s="26">
        <v>21.9</v>
      </c>
      <c r="F68" s="26">
        <v>25.35</v>
      </c>
      <c r="G68" s="26">
        <v>-1.25</v>
      </c>
      <c r="H68" s="27"/>
      <c r="I68" s="72">
        <f>SUM(D68:H68)</f>
        <v>68</v>
      </c>
      <c r="J68" s="73">
        <f>RANK(I68,$I$56:$I$92)</f>
        <v>19</v>
      </c>
    </row>
    <row r="69" spans="1:11" ht="7.5" customHeight="1">
      <c r="A69" s="58"/>
      <c r="B69" s="98"/>
      <c r="C69" s="99"/>
      <c r="D69" s="61"/>
      <c r="E69" s="62"/>
      <c r="F69" s="62"/>
      <c r="G69" s="62"/>
      <c r="H69" s="63"/>
      <c r="I69" s="17"/>
      <c r="J69" s="19"/>
    </row>
    <row r="70" spans="1:11" ht="20.25">
      <c r="A70" s="22" t="s">
        <v>18</v>
      </c>
      <c r="B70" s="23" t="s">
        <v>24</v>
      </c>
      <c r="C70" s="24" t="s">
        <v>25</v>
      </c>
      <c r="D70" s="25">
        <v>25.1</v>
      </c>
      <c r="E70" s="26">
        <v>24.5</v>
      </c>
      <c r="F70" s="26">
        <v>24.7</v>
      </c>
      <c r="G70" s="26">
        <v>-0.45</v>
      </c>
      <c r="H70" s="27"/>
      <c r="I70" s="72">
        <f>SUM(D70:H70)</f>
        <v>73.849999999999994</v>
      </c>
      <c r="J70" s="73">
        <f>RANK(I70,$I$56:$I$92)</f>
        <v>16</v>
      </c>
    </row>
    <row r="71" spans="1:11" ht="7.5" customHeight="1">
      <c r="A71" s="58"/>
      <c r="B71" s="98"/>
      <c r="C71" s="99"/>
      <c r="D71" s="61"/>
      <c r="E71" s="62"/>
      <c r="F71" s="62"/>
      <c r="G71" s="62"/>
      <c r="H71" s="63"/>
      <c r="I71" s="17"/>
      <c r="J71" s="19"/>
    </row>
    <row r="72" spans="1:11" ht="20.25">
      <c r="A72" s="22" t="s">
        <v>30</v>
      </c>
      <c r="B72" s="23" t="s">
        <v>186</v>
      </c>
      <c r="C72" s="24" t="s">
        <v>105</v>
      </c>
      <c r="D72" s="25">
        <v>26.7</v>
      </c>
      <c r="E72" s="26">
        <v>26.3</v>
      </c>
      <c r="F72" s="26">
        <v>27.8</v>
      </c>
      <c r="G72" s="26">
        <v>-0.05</v>
      </c>
      <c r="H72" s="27"/>
      <c r="I72" s="72">
        <f>SUM(D72:H72)</f>
        <v>80.75</v>
      </c>
      <c r="J72" s="73">
        <f>RANK(I72,$I$56:$I$92)</f>
        <v>6</v>
      </c>
    </row>
    <row r="73" spans="1:11" ht="7.5" customHeight="1">
      <c r="A73" s="58"/>
      <c r="B73" s="98"/>
      <c r="C73" s="99"/>
      <c r="D73" s="61"/>
      <c r="E73" s="62"/>
      <c r="F73" s="62"/>
      <c r="G73" s="62"/>
      <c r="H73" s="63"/>
      <c r="I73" s="17"/>
      <c r="J73" s="19"/>
    </row>
    <row r="74" spans="1:11" ht="20.25">
      <c r="A74" s="22" t="s">
        <v>32</v>
      </c>
      <c r="B74" s="23" t="s">
        <v>19</v>
      </c>
      <c r="C74" s="24" t="s">
        <v>20</v>
      </c>
      <c r="D74" s="25">
        <v>24</v>
      </c>
      <c r="E74" s="26">
        <v>23.7</v>
      </c>
      <c r="F74" s="26">
        <v>25.2</v>
      </c>
      <c r="G74" s="26">
        <v>-0.85</v>
      </c>
      <c r="H74" s="27"/>
      <c r="I74" s="72">
        <f>SUM(D74:H74)</f>
        <v>72.050000000000011</v>
      </c>
      <c r="J74" s="73">
        <f>RANK(I74,$I$56:$I$92)</f>
        <v>18</v>
      </c>
    </row>
    <row r="75" spans="1:11" ht="7.5" customHeight="1">
      <c r="A75" s="70"/>
      <c r="B75" s="96"/>
      <c r="C75" s="97"/>
      <c r="D75" s="17"/>
      <c r="E75" s="18"/>
      <c r="F75" s="18"/>
      <c r="G75" s="18"/>
      <c r="H75" s="19"/>
      <c r="I75" s="17"/>
      <c r="J75" s="19"/>
    </row>
    <row r="76" spans="1:11" ht="20.25">
      <c r="A76" s="22" t="s">
        <v>40</v>
      </c>
      <c r="B76" s="23" t="s">
        <v>187</v>
      </c>
      <c r="C76" s="24" t="s">
        <v>116</v>
      </c>
      <c r="D76" s="25">
        <v>26.3</v>
      </c>
      <c r="E76" s="26">
        <v>26.6</v>
      </c>
      <c r="F76" s="26">
        <v>25.5</v>
      </c>
      <c r="G76" s="26">
        <v>-0.4</v>
      </c>
      <c r="H76" s="27"/>
      <c r="I76" s="72">
        <f>SUM(D76:H76)</f>
        <v>78</v>
      </c>
      <c r="J76" s="73">
        <f>RANK(I76,$I$56:$I$92)</f>
        <v>11</v>
      </c>
    </row>
    <row r="77" spans="1:11" ht="7.5" customHeight="1">
      <c r="A77" s="58"/>
      <c r="B77" s="98"/>
      <c r="C77" s="99"/>
      <c r="D77" s="61"/>
      <c r="E77" s="62"/>
      <c r="F77" s="62"/>
      <c r="G77" s="62"/>
      <c r="H77" s="63"/>
      <c r="I77" s="17"/>
      <c r="J77" s="19"/>
    </row>
    <row r="78" spans="1:11" ht="20.25">
      <c r="A78" s="22" t="s">
        <v>41</v>
      </c>
      <c r="B78" s="23" t="s">
        <v>188</v>
      </c>
      <c r="C78" s="24" t="s">
        <v>12</v>
      </c>
      <c r="D78" s="25">
        <v>26.1</v>
      </c>
      <c r="E78" s="26">
        <v>26.7</v>
      </c>
      <c r="F78" s="26">
        <v>25.85</v>
      </c>
      <c r="G78" s="26">
        <v>0</v>
      </c>
      <c r="H78" s="27"/>
      <c r="I78" s="72">
        <f>SUM(D78:H78)</f>
        <v>78.650000000000006</v>
      </c>
      <c r="J78" s="73">
        <f>RANK(I78,$I$56:$I$92)</f>
        <v>8</v>
      </c>
    </row>
    <row r="79" spans="1:11" ht="7.5" customHeight="1">
      <c r="A79" s="58"/>
      <c r="B79" s="98"/>
      <c r="C79" s="99"/>
      <c r="D79" s="61"/>
      <c r="E79" s="62"/>
      <c r="F79" s="62"/>
      <c r="G79" s="62"/>
      <c r="H79" s="63"/>
      <c r="I79" s="17"/>
      <c r="J79" s="19"/>
    </row>
    <row r="80" spans="1:11" ht="20.25">
      <c r="A80" s="22" t="s">
        <v>43</v>
      </c>
      <c r="B80" s="23" t="s">
        <v>193</v>
      </c>
      <c r="C80" s="24" t="s">
        <v>105</v>
      </c>
      <c r="D80" s="25">
        <v>27.5</v>
      </c>
      <c r="E80" s="26">
        <v>27.9</v>
      </c>
      <c r="F80" s="26">
        <v>28.15</v>
      </c>
      <c r="G80" s="26">
        <v>0</v>
      </c>
      <c r="H80" s="27"/>
      <c r="I80" s="72">
        <f>SUM(D80:H80)</f>
        <v>83.55</v>
      </c>
      <c r="J80" s="73">
        <f>RANK(I80,$I$56:$I$92)</f>
        <v>2</v>
      </c>
      <c r="K80" s="177" t="s">
        <v>363</v>
      </c>
    </row>
    <row r="81" spans="1:11" ht="7.5" customHeight="1">
      <c r="A81" s="70"/>
      <c r="B81" s="96"/>
      <c r="C81" s="97"/>
      <c r="D81" s="17"/>
      <c r="E81" s="18"/>
      <c r="F81" s="18"/>
      <c r="G81" s="18"/>
      <c r="H81" s="19"/>
      <c r="I81" s="17"/>
      <c r="J81" s="19"/>
    </row>
    <row r="82" spans="1:11" ht="20.25">
      <c r="A82" s="22" t="s">
        <v>44</v>
      </c>
      <c r="B82" s="23" t="s">
        <v>189</v>
      </c>
      <c r="C82" s="24" t="s">
        <v>21</v>
      </c>
      <c r="D82" s="25">
        <v>24.9</v>
      </c>
      <c r="E82" s="26">
        <v>24.4</v>
      </c>
      <c r="F82" s="26">
        <v>25.8</v>
      </c>
      <c r="G82" s="26">
        <v>-0.6</v>
      </c>
      <c r="H82" s="27"/>
      <c r="I82" s="72">
        <f>SUM(D82:H82)</f>
        <v>74.5</v>
      </c>
      <c r="J82" s="73">
        <f>RANK(I82,$I$56:$I$92)</f>
        <v>15</v>
      </c>
    </row>
    <row r="83" spans="1:11" ht="7.5" customHeight="1">
      <c r="A83" s="58"/>
      <c r="B83" s="98"/>
      <c r="C83" s="99"/>
      <c r="D83" s="61"/>
      <c r="E83" s="62"/>
      <c r="F83" s="62"/>
      <c r="G83" s="62"/>
      <c r="H83" s="63"/>
      <c r="I83" s="17"/>
      <c r="J83" s="19"/>
    </row>
    <row r="84" spans="1:11" ht="20.25">
      <c r="A84" s="22" t="s">
        <v>46</v>
      </c>
      <c r="B84" s="23" t="s">
        <v>27</v>
      </c>
      <c r="C84" s="24" t="s">
        <v>9</v>
      </c>
      <c r="D84" s="25">
        <v>28.4</v>
      </c>
      <c r="E84" s="26">
        <v>28.5</v>
      </c>
      <c r="F84" s="26">
        <v>27.45</v>
      </c>
      <c r="G84" s="26">
        <v>0</v>
      </c>
      <c r="H84" s="27"/>
      <c r="I84" s="72">
        <f>SUM(D84:H84)</f>
        <v>84.35</v>
      </c>
      <c r="J84" s="73">
        <f>RANK(I84,$I$56:$I$92)</f>
        <v>1</v>
      </c>
      <c r="K84" s="177" t="s">
        <v>363</v>
      </c>
    </row>
    <row r="85" spans="1:11" ht="7.5" customHeight="1">
      <c r="A85" s="58"/>
      <c r="B85" s="98"/>
      <c r="C85" s="99"/>
      <c r="D85" s="61"/>
      <c r="E85" s="62"/>
      <c r="F85" s="62"/>
      <c r="G85" s="62"/>
      <c r="H85" s="63"/>
      <c r="I85" s="17"/>
      <c r="J85" s="19"/>
    </row>
    <row r="86" spans="1:11" ht="20.25">
      <c r="A86" s="22" t="s">
        <v>49</v>
      </c>
      <c r="B86" s="23" t="s">
        <v>190</v>
      </c>
      <c r="C86" s="24" t="s">
        <v>337</v>
      </c>
      <c r="D86" s="25">
        <v>25.5</v>
      </c>
      <c r="E86" s="26">
        <v>25.6</v>
      </c>
      <c r="F86" s="26">
        <v>26.8</v>
      </c>
      <c r="G86" s="26">
        <v>-0.05</v>
      </c>
      <c r="H86" s="27"/>
      <c r="I86" s="72">
        <f>SUM(D86:H86)</f>
        <v>77.850000000000009</v>
      </c>
      <c r="J86" s="73">
        <f>RANK(I86,$I$56:$I$92)</f>
        <v>12</v>
      </c>
    </row>
    <row r="87" spans="1:11" ht="7.5" customHeight="1">
      <c r="A87" s="58"/>
      <c r="B87" s="98"/>
      <c r="C87" s="99"/>
      <c r="D87" s="61"/>
      <c r="E87" s="62"/>
      <c r="F87" s="62"/>
      <c r="G87" s="62"/>
      <c r="H87" s="63"/>
      <c r="I87" s="17"/>
      <c r="J87" s="19"/>
    </row>
    <row r="88" spans="1:11" ht="20.25">
      <c r="A88" s="22" t="s">
        <v>51</v>
      </c>
      <c r="B88" s="23" t="s">
        <v>191</v>
      </c>
      <c r="C88" s="24" t="s">
        <v>105</v>
      </c>
      <c r="D88" s="25">
        <v>26.2</v>
      </c>
      <c r="E88" s="26">
        <v>26.5</v>
      </c>
      <c r="F88" s="26">
        <v>26.75</v>
      </c>
      <c r="G88" s="26">
        <v>-0.05</v>
      </c>
      <c r="H88" s="27"/>
      <c r="I88" s="72">
        <f>SUM(D88:H88)</f>
        <v>79.400000000000006</v>
      </c>
      <c r="J88" s="73">
        <f>RANK(I88,$I$56:$I$92)</f>
        <v>7</v>
      </c>
    </row>
    <row r="89" spans="1:11" ht="7.5" customHeight="1">
      <c r="A89" s="58"/>
      <c r="B89" s="98"/>
      <c r="C89" s="99"/>
      <c r="D89" s="61"/>
      <c r="E89" s="62"/>
      <c r="F89" s="62"/>
      <c r="G89" s="62"/>
      <c r="H89" s="63"/>
      <c r="I89" s="17"/>
      <c r="J89" s="19"/>
    </row>
    <row r="90" spans="1:11" ht="20.25">
      <c r="A90" s="22" t="s">
        <v>52</v>
      </c>
      <c r="B90" s="23" t="s">
        <v>31</v>
      </c>
      <c r="C90" s="24" t="s">
        <v>9</v>
      </c>
      <c r="D90" s="25">
        <v>27.3</v>
      </c>
      <c r="E90" s="26">
        <v>27.3</v>
      </c>
      <c r="F90" s="26">
        <v>27.1</v>
      </c>
      <c r="G90" s="26">
        <v>0</v>
      </c>
      <c r="H90" s="27"/>
      <c r="I90" s="72">
        <f>SUM(D90:H90)</f>
        <v>81.7</v>
      </c>
      <c r="J90" s="73">
        <f>RANK(I90,$I$56:$I$92)</f>
        <v>4</v>
      </c>
      <c r="K90" s="177" t="s">
        <v>363</v>
      </c>
    </row>
    <row r="91" spans="1:11" ht="7.5" customHeight="1">
      <c r="A91" s="70"/>
      <c r="B91" s="96"/>
      <c r="C91" s="97"/>
      <c r="D91" s="17"/>
      <c r="E91" s="18"/>
      <c r="F91" s="18"/>
      <c r="G91" s="18"/>
      <c r="H91" s="19"/>
      <c r="I91" s="17"/>
      <c r="J91" s="19"/>
    </row>
    <row r="92" spans="1:11" ht="21" thickBot="1">
      <c r="A92" s="32" t="s">
        <v>54</v>
      </c>
      <c r="B92" s="33" t="s">
        <v>192</v>
      </c>
      <c r="C92" s="34" t="s">
        <v>12</v>
      </c>
      <c r="D92" s="35">
        <v>24</v>
      </c>
      <c r="E92" s="36">
        <v>23.9</v>
      </c>
      <c r="F92" s="36">
        <v>26.9</v>
      </c>
      <c r="G92" s="36">
        <v>0.05</v>
      </c>
      <c r="H92" s="37"/>
      <c r="I92" s="4">
        <f>SUM(D92:H92)</f>
        <v>74.849999999999994</v>
      </c>
      <c r="J92" s="74">
        <f>RANK(I92,$I$56:$I$92)</f>
        <v>14</v>
      </c>
    </row>
    <row r="93" spans="1:11" ht="7.5" customHeight="1"/>
    <row r="94" spans="1:11" ht="7.5" customHeight="1"/>
    <row r="95" spans="1:11" ht="7.5" customHeight="1"/>
    <row r="96" spans="1:11" ht="7.5" customHeight="1"/>
    <row r="97" spans="1:11">
      <c r="A97" s="112" t="s">
        <v>194</v>
      </c>
      <c r="B97" s="112"/>
      <c r="C97" s="112"/>
      <c r="D97" s="112"/>
      <c r="E97" s="112"/>
      <c r="F97" s="112"/>
      <c r="G97" s="112"/>
      <c r="H97" s="112"/>
      <c r="I97" s="112"/>
      <c r="J97" s="112"/>
    </row>
    <row r="98" spans="1:11" ht="7.5" customHeight="1" thickBot="1"/>
    <row r="99" spans="1:11">
      <c r="A99" s="113"/>
      <c r="B99" s="115" t="s">
        <v>0</v>
      </c>
      <c r="C99" s="153" t="s">
        <v>1</v>
      </c>
      <c r="D99" s="160" t="s">
        <v>2</v>
      </c>
      <c r="E99" s="161"/>
      <c r="F99" s="161"/>
      <c r="G99" s="161"/>
      <c r="H99" s="162"/>
      <c r="I99" s="163" t="s">
        <v>3</v>
      </c>
      <c r="J99" s="153" t="s">
        <v>4</v>
      </c>
    </row>
    <row r="100" spans="1:11" ht="15.75" thickBot="1">
      <c r="A100" s="114"/>
      <c r="B100" s="116"/>
      <c r="C100" s="136"/>
      <c r="D100" s="4">
        <v>1</v>
      </c>
      <c r="E100" s="5">
        <v>2</v>
      </c>
      <c r="F100" s="5">
        <v>3</v>
      </c>
      <c r="G100" s="5" t="s">
        <v>356</v>
      </c>
      <c r="H100" s="6">
        <v>5</v>
      </c>
      <c r="I100" s="164"/>
      <c r="J100" s="136"/>
    </row>
    <row r="101" spans="1:11" ht="7.5" customHeight="1" thickBot="1"/>
    <row r="102" spans="1:11" ht="20.25">
      <c r="A102" s="57" t="s">
        <v>5</v>
      </c>
      <c r="B102" s="8" t="s">
        <v>36</v>
      </c>
      <c r="C102" s="9" t="s">
        <v>37</v>
      </c>
      <c r="D102" s="10"/>
      <c r="E102" s="11"/>
      <c r="F102" s="11"/>
      <c r="G102" s="11"/>
      <c r="H102" s="12"/>
      <c r="I102" s="68">
        <f>SUM(D102:H102)</f>
        <v>0</v>
      </c>
      <c r="J102" s="69">
        <f>RANK(I102,$I$102:$I$132)</f>
        <v>16</v>
      </c>
    </row>
    <row r="103" spans="1:11" ht="7.5" customHeight="1">
      <c r="A103" s="70"/>
      <c r="B103" s="96"/>
      <c r="C103" s="97"/>
      <c r="D103" s="17"/>
      <c r="E103" s="18"/>
      <c r="F103" s="18"/>
      <c r="G103" s="18"/>
      <c r="H103" s="19"/>
      <c r="I103" s="17"/>
      <c r="J103" s="19"/>
    </row>
    <row r="104" spans="1:11" ht="20.25">
      <c r="A104" s="22" t="s">
        <v>7</v>
      </c>
      <c r="B104" s="23" t="s">
        <v>195</v>
      </c>
      <c r="C104" s="24" t="s">
        <v>116</v>
      </c>
      <c r="D104" s="25">
        <v>24.2</v>
      </c>
      <c r="E104" s="26">
        <v>23.9</v>
      </c>
      <c r="F104" s="26">
        <v>25.3</v>
      </c>
      <c r="G104" s="26">
        <v>-1.3</v>
      </c>
      <c r="H104" s="27"/>
      <c r="I104" s="72">
        <f>SUM(D104:H104)</f>
        <v>72.099999999999994</v>
      </c>
      <c r="J104" s="73">
        <f>RANK(I104,$I$102:$I$132)</f>
        <v>15</v>
      </c>
    </row>
    <row r="105" spans="1:11" ht="7.5" customHeight="1">
      <c r="A105" s="70"/>
      <c r="B105" s="96"/>
      <c r="C105" s="97"/>
      <c r="D105" s="17"/>
      <c r="E105" s="18"/>
      <c r="F105" s="18"/>
      <c r="G105" s="18"/>
      <c r="H105" s="19"/>
      <c r="I105" s="17"/>
      <c r="J105" s="19"/>
    </row>
    <row r="106" spans="1:11" ht="20.25">
      <c r="A106" s="22" t="s">
        <v>8</v>
      </c>
      <c r="B106" s="23" t="s">
        <v>196</v>
      </c>
      <c r="C106" s="24" t="s">
        <v>105</v>
      </c>
      <c r="D106" s="25">
        <v>27.3</v>
      </c>
      <c r="E106" s="26">
        <v>27.8</v>
      </c>
      <c r="F106" s="26">
        <v>27.3</v>
      </c>
      <c r="G106" s="26">
        <v>-0.05</v>
      </c>
      <c r="H106" s="27"/>
      <c r="I106" s="72">
        <f>SUM(D106:H106)</f>
        <v>82.350000000000009</v>
      </c>
      <c r="J106" s="73">
        <f>RANK(I106,$I$102:$I$132)</f>
        <v>2</v>
      </c>
      <c r="K106" s="177" t="s">
        <v>363</v>
      </c>
    </row>
    <row r="107" spans="1:11" ht="7.5" customHeight="1">
      <c r="A107" s="70"/>
      <c r="B107" s="96"/>
      <c r="C107" s="97"/>
      <c r="D107" s="17"/>
      <c r="E107" s="18"/>
      <c r="F107" s="18"/>
      <c r="G107" s="18"/>
      <c r="H107" s="19"/>
      <c r="I107" s="17"/>
      <c r="J107" s="19"/>
    </row>
    <row r="108" spans="1:11" ht="20.25">
      <c r="A108" s="22" t="s">
        <v>10</v>
      </c>
      <c r="B108" s="23" t="s">
        <v>26</v>
      </c>
      <c r="C108" s="24" t="s">
        <v>21</v>
      </c>
      <c r="D108" s="25">
        <v>26.2</v>
      </c>
      <c r="E108" s="26">
        <v>26.1</v>
      </c>
      <c r="F108" s="26">
        <v>26.45</v>
      </c>
      <c r="G108" s="26">
        <v>-0.01</v>
      </c>
      <c r="H108" s="27"/>
      <c r="I108" s="72">
        <f>SUM(D108:H108)</f>
        <v>78.739999999999995</v>
      </c>
      <c r="J108" s="73">
        <f>RANK(I108,$I$102:$I$132)</f>
        <v>10</v>
      </c>
    </row>
    <row r="109" spans="1:11" ht="7.5" customHeight="1">
      <c r="A109" s="70"/>
      <c r="B109" s="96"/>
      <c r="C109" s="97"/>
      <c r="D109" s="17"/>
      <c r="E109" s="18"/>
      <c r="F109" s="18"/>
      <c r="G109" s="18"/>
      <c r="H109" s="19"/>
      <c r="I109" s="17"/>
      <c r="J109" s="19"/>
    </row>
    <row r="110" spans="1:11" ht="20.25">
      <c r="A110" s="22" t="s">
        <v>13</v>
      </c>
      <c r="B110" s="23" t="s">
        <v>197</v>
      </c>
      <c r="C110" s="24" t="s">
        <v>6</v>
      </c>
      <c r="D110" s="25">
        <v>26.5</v>
      </c>
      <c r="E110" s="26">
        <v>26.8</v>
      </c>
      <c r="F110" s="26">
        <v>27</v>
      </c>
      <c r="G110" s="26">
        <v>-0.45</v>
      </c>
      <c r="H110" s="27"/>
      <c r="I110" s="72">
        <f>SUM(D110:H110)</f>
        <v>79.849999999999994</v>
      </c>
      <c r="J110" s="73">
        <f>RANK(I110,$I$102:$I$132)</f>
        <v>7</v>
      </c>
    </row>
    <row r="111" spans="1:11" ht="7.5" customHeight="1">
      <c r="A111" s="70"/>
      <c r="B111" s="96"/>
      <c r="C111" s="97"/>
      <c r="D111" s="17"/>
      <c r="E111" s="18"/>
      <c r="F111" s="18"/>
      <c r="G111" s="18"/>
      <c r="H111" s="19"/>
      <c r="I111" s="17"/>
      <c r="J111" s="19"/>
    </row>
    <row r="112" spans="1:11" ht="20.25">
      <c r="A112" s="22" t="s">
        <v>15</v>
      </c>
      <c r="B112" s="23" t="s">
        <v>38</v>
      </c>
      <c r="C112" s="24" t="s">
        <v>39</v>
      </c>
      <c r="D112" s="25">
        <v>26.4</v>
      </c>
      <c r="E112" s="26">
        <v>26.6</v>
      </c>
      <c r="F112" s="26">
        <v>26.4</v>
      </c>
      <c r="G112" s="26">
        <v>-0.1</v>
      </c>
      <c r="H112" s="27"/>
      <c r="I112" s="72">
        <f>SUM(D112:H112)</f>
        <v>79.300000000000011</v>
      </c>
      <c r="J112" s="73">
        <f>RANK(I112,$I$102:$I$132)</f>
        <v>9</v>
      </c>
    </row>
    <row r="113" spans="1:11" ht="7.5" customHeight="1">
      <c r="A113" s="58"/>
      <c r="B113" s="98"/>
      <c r="C113" s="99"/>
      <c r="D113" s="61"/>
      <c r="E113" s="62"/>
      <c r="F113" s="62"/>
      <c r="G113" s="62"/>
      <c r="H113" s="63"/>
      <c r="I113" s="17"/>
      <c r="J113" s="19"/>
    </row>
    <row r="114" spans="1:11" ht="20.25">
      <c r="A114" s="22" t="s">
        <v>16</v>
      </c>
      <c r="B114" s="23" t="s">
        <v>198</v>
      </c>
      <c r="C114" s="24" t="s">
        <v>202</v>
      </c>
      <c r="D114" s="25">
        <v>25</v>
      </c>
      <c r="E114" s="26">
        <v>24.8</v>
      </c>
      <c r="F114" s="26">
        <v>25.3</v>
      </c>
      <c r="G114" s="26">
        <v>-0.95</v>
      </c>
      <c r="H114" s="27"/>
      <c r="I114" s="72">
        <f>SUM(D114:H114)</f>
        <v>74.149999999999991</v>
      </c>
      <c r="J114" s="73">
        <f>RANK(I114,$I$102:$I$132)</f>
        <v>14</v>
      </c>
    </row>
    <row r="115" spans="1:11" ht="7.5" customHeight="1">
      <c r="A115" s="58"/>
      <c r="B115" s="98"/>
      <c r="C115" s="99"/>
      <c r="D115" s="61"/>
      <c r="E115" s="62"/>
      <c r="F115" s="62"/>
      <c r="G115" s="62"/>
      <c r="H115" s="63"/>
      <c r="I115" s="17"/>
      <c r="J115" s="19"/>
    </row>
    <row r="116" spans="1:11" ht="20.25">
      <c r="A116" s="22" t="s">
        <v>18</v>
      </c>
      <c r="B116" s="23" t="s">
        <v>45</v>
      </c>
      <c r="C116" s="24" t="s">
        <v>29</v>
      </c>
      <c r="D116" s="25">
        <v>27.2</v>
      </c>
      <c r="E116" s="26">
        <v>27</v>
      </c>
      <c r="F116" s="26">
        <v>26.55</v>
      </c>
      <c r="G116" s="26">
        <v>-0.05</v>
      </c>
      <c r="H116" s="27"/>
      <c r="I116" s="72">
        <f>SUM(D116:H116)</f>
        <v>80.7</v>
      </c>
      <c r="J116" s="73">
        <f>RANK(I116,$I$102:$I$132)</f>
        <v>5</v>
      </c>
    </row>
    <row r="117" spans="1:11" ht="7.5" customHeight="1">
      <c r="A117" s="58"/>
      <c r="B117" s="98"/>
      <c r="C117" s="99"/>
      <c r="D117" s="61"/>
      <c r="E117" s="62"/>
      <c r="F117" s="62"/>
      <c r="G117" s="62"/>
      <c r="H117" s="63"/>
      <c r="I117" s="17"/>
      <c r="J117" s="19"/>
    </row>
    <row r="118" spans="1:11" ht="20.25">
      <c r="A118" s="22" t="s">
        <v>30</v>
      </c>
      <c r="B118" s="23" t="s">
        <v>199</v>
      </c>
      <c r="C118" s="24" t="s">
        <v>138</v>
      </c>
      <c r="D118" s="25">
        <v>27.4</v>
      </c>
      <c r="E118" s="26">
        <v>26.9</v>
      </c>
      <c r="F118" s="26">
        <v>26.65</v>
      </c>
      <c r="G118" s="26">
        <v>-0.15</v>
      </c>
      <c r="H118" s="27"/>
      <c r="I118" s="72">
        <f>SUM(D118:H118)</f>
        <v>80.799999999999983</v>
      </c>
      <c r="J118" s="73">
        <f>RANK(I118,$I$102:$I$132)</f>
        <v>4</v>
      </c>
    </row>
    <row r="119" spans="1:11" ht="7.5" customHeight="1">
      <c r="A119" s="58"/>
      <c r="B119" s="98"/>
      <c r="C119" s="99"/>
      <c r="D119" s="61"/>
      <c r="E119" s="62"/>
      <c r="F119" s="62"/>
      <c r="G119" s="62"/>
      <c r="H119" s="63"/>
      <c r="I119" s="17"/>
      <c r="J119" s="19"/>
    </row>
    <row r="120" spans="1:11" ht="20.25">
      <c r="A120" s="22" t="s">
        <v>32</v>
      </c>
      <c r="B120" s="23" t="s">
        <v>47</v>
      </c>
      <c r="C120" s="24" t="s">
        <v>48</v>
      </c>
      <c r="D120" s="25">
        <v>27.8</v>
      </c>
      <c r="E120" s="26">
        <v>27.1</v>
      </c>
      <c r="F120" s="26">
        <v>26.95</v>
      </c>
      <c r="G120" s="26">
        <v>0</v>
      </c>
      <c r="H120" s="27"/>
      <c r="I120" s="72">
        <f>SUM(D120:H120)</f>
        <v>81.850000000000009</v>
      </c>
      <c r="J120" s="73">
        <f>RANK(I120,$I$102:$I$132)</f>
        <v>3</v>
      </c>
      <c r="K120" s="177" t="s">
        <v>363</v>
      </c>
    </row>
    <row r="121" spans="1:11" ht="7.5" customHeight="1">
      <c r="A121" s="70"/>
      <c r="B121" s="96"/>
      <c r="C121" s="97"/>
      <c r="D121" s="17"/>
      <c r="E121" s="18"/>
      <c r="F121" s="18"/>
      <c r="G121" s="18"/>
      <c r="H121" s="19"/>
      <c r="I121" s="17"/>
      <c r="J121" s="19"/>
    </row>
    <row r="122" spans="1:11" ht="20.25">
      <c r="A122" s="22" t="s">
        <v>40</v>
      </c>
      <c r="B122" s="23" t="s">
        <v>34</v>
      </c>
      <c r="C122" s="24" t="s">
        <v>21</v>
      </c>
      <c r="D122" s="25">
        <v>26.6</v>
      </c>
      <c r="E122" s="26">
        <v>26.4</v>
      </c>
      <c r="F122" s="26">
        <v>27.1</v>
      </c>
      <c r="G122" s="26">
        <v>-0.05</v>
      </c>
      <c r="H122" s="27"/>
      <c r="I122" s="72">
        <f>SUM(D122:H122)</f>
        <v>80.05</v>
      </c>
      <c r="J122" s="73">
        <f>RANK(I122,$I$102:$I$132)</f>
        <v>6</v>
      </c>
    </row>
    <row r="123" spans="1:11" ht="7.5" customHeight="1">
      <c r="A123" s="58"/>
      <c r="B123" s="98"/>
      <c r="C123" s="99"/>
      <c r="D123" s="61"/>
      <c r="E123" s="62"/>
      <c r="F123" s="62"/>
      <c r="G123" s="62"/>
      <c r="H123" s="63"/>
      <c r="I123" s="17"/>
      <c r="J123" s="19"/>
    </row>
    <row r="124" spans="1:11" ht="20.25">
      <c r="A124" s="22" t="s">
        <v>41</v>
      </c>
      <c r="B124" s="23" t="s">
        <v>338</v>
      </c>
      <c r="C124" s="24" t="s">
        <v>105</v>
      </c>
      <c r="D124" s="25">
        <v>25.5</v>
      </c>
      <c r="E124" s="26">
        <v>25.3</v>
      </c>
      <c r="F124" s="26">
        <v>25.8</v>
      </c>
      <c r="G124" s="26">
        <v>-0.65</v>
      </c>
      <c r="H124" s="27"/>
      <c r="I124" s="72">
        <f>SUM(D124:H124)</f>
        <v>75.949999999999989</v>
      </c>
      <c r="J124" s="73">
        <f>RANK(I124,$I$102:$I$132)</f>
        <v>13</v>
      </c>
    </row>
    <row r="125" spans="1:11" ht="7.5" customHeight="1">
      <c r="A125" s="58"/>
      <c r="B125" s="98"/>
      <c r="C125" s="99"/>
      <c r="D125" s="61"/>
      <c r="E125" s="62"/>
      <c r="F125" s="62"/>
      <c r="G125" s="62"/>
      <c r="H125" s="63"/>
      <c r="I125" s="17"/>
      <c r="J125" s="19"/>
    </row>
    <row r="126" spans="1:11" ht="20.25">
      <c r="A126" s="22" t="s">
        <v>43</v>
      </c>
      <c r="B126" s="23" t="s">
        <v>200</v>
      </c>
      <c r="C126" s="24" t="s">
        <v>12</v>
      </c>
      <c r="D126" s="25">
        <v>25.5</v>
      </c>
      <c r="E126" s="26">
        <v>25.5</v>
      </c>
      <c r="F126" s="26">
        <v>26</v>
      </c>
      <c r="G126" s="26">
        <v>-0.5</v>
      </c>
      <c r="H126" s="27"/>
      <c r="I126" s="72">
        <f>SUM(D126:H126)</f>
        <v>76.5</v>
      </c>
      <c r="J126" s="73">
        <f>RANK(I126,$I$102:$I$132)</f>
        <v>12</v>
      </c>
    </row>
    <row r="127" spans="1:11" ht="7.5" customHeight="1">
      <c r="A127" s="70"/>
      <c r="B127" s="96"/>
      <c r="C127" s="97"/>
      <c r="D127" s="17"/>
      <c r="E127" s="18"/>
      <c r="F127" s="18"/>
      <c r="G127" s="18"/>
      <c r="H127" s="19"/>
      <c r="I127" s="17"/>
      <c r="J127" s="19"/>
    </row>
    <row r="128" spans="1:11" ht="20.25">
      <c r="A128" s="22" t="s">
        <v>44</v>
      </c>
      <c r="B128" s="23" t="s">
        <v>201</v>
      </c>
      <c r="C128" s="24" t="s">
        <v>39</v>
      </c>
      <c r="D128" s="25">
        <v>25.7</v>
      </c>
      <c r="E128" s="26">
        <v>25.8</v>
      </c>
      <c r="F128" s="26">
        <v>25.5</v>
      </c>
      <c r="G128" s="26">
        <v>0</v>
      </c>
      <c r="H128" s="27"/>
      <c r="I128" s="72">
        <f>SUM(D128:H128)</f>
        <v>77</v>
      </c>
      <c r="J128" s="73">
        <f>RANK(I128,$I$102:$I$132)</f>
        <v>11</v>
      </c>
    </row>
    <row r="129" spans="1:11" ht="7.5" customHeight="1">
      <c r="A129" s="58"/>
      <c r="B129" s="98"/>
      <c r="C129" s="99"/>
      <c r="D129" s="61"/>
      <c r="E129" s="62"/>
      <c r="F129" s="62"/>
      <c r="G129" s="62"/>
      <c r="H129" s="63"/>
      <c r="I129" s="17"/>
      <c r="J129" s="19"/>
    </row>
    <row r="130" spans="1:11" ht="20.25">
      <c r="A130" s="22" t="s">
        <v>46</v>
      </c>
      <c r="B130" s="23" t="s">
        <v>53</v>
      </c>
      <c r="C130" s="24" t="s">
        <v>9</v>
      </c>
      <c r="D130" s="25">
        <v>27.8</v>
      </c>
      <c r="E130" s="26">
        <v>27.7</v>
      </c>
      <c r="F130" s="26">
        <v>27.1</v>
      </c>
      <c r="G130" s="26">
        <v>-0.1</v>
      </c>
      <c r="H130" s="27"/>
      <c r="I130" s="72">
        <f>SUM(D130:H130)</f>
        <v>82.5</v>
      </c>
      <c r="J130" s="73">
        <f>RANK(I130,$I$102:$I$132)</f>
        <v>1</v>
      </c>
      <c r="K130" s="177" t="s">
        <v>363</v>
      </c>
    </row>
    <row r="131" spans="1:11" ht="7.5" customHeight="1">
      <c r="A131" s="58"/>
      <c r="B131" s="98"/>
      <c r="C131" s="99"/>
      <c r="D131" s="61"/>
      <c r="E131" s="62"/>
      <c r="F131" s="62"/>
      <c r="G131" s="62"/>
      <c r="H131" s="63"/>
      <c r="I131" s="17"/>
      <c r="J131" s="19"/>
    </row>
    <row r="132" spans="1:11" ht="21" thickBot="1">
      <c r="A132" s="32" t="s">
        <v>49</v>
      </c>
      <c r="B132" s="33" t="s">
        <v>42</v>
      </c>
      <c r="C132" s="34" t="s">
        <v>21</v>
      </c>
      <c r="D132" s="35">
        <v>26.6</v>
      </c>
      <c r="E132" s="36">
        <v>26.4</v>
      </c>
      <c r="F132" s="36">
        <v>26.5</v>
      </c>
      <c r="G132" s="36">
        <v>-0.15</v>
      </c>
      <c r="H132" s="37"/>
      <c r="I132" s="4">
        <f>SUM(D132:H132)</f>
        <v>79.349999999999994</v>
      </c>
      <c r="J132" s="74">
        <f>RANK(I132,$I$102:$I$132)</f>
        <v>8</v>
      </c>
    </row>
    <row r="133" spans="1:11" ht="7.5" customHeight="1"/>
    <row r="134" spans="1:11" ht="7.5" customHeight="1"/>
    <row r="135" spans="1:11" ht="7.5" customHeight="1"/>
    <row r="136" spans="1:11" ht="7.5" customHeight="1"/>
    <row r="137" spans="1:11">
      <c r="A137" s="112" t="s">
        <v>203</v>
      </c>
      <c r="B137" s="112"/>
      <c r="C137" s="112"/>
      <c r="D137" s="112"/>
      <c r="E137" s="112"/>
      <c r="F137" s="112"/>
      <c r="G137" s="112"/>
      <c r="H137" s="112"/>
      <c r="I137" s="112"/>
      <c r="J137" s="112"/>
    </row>
    <row r="138" spans="1:11" ht="7.5" customHeight="1" thickBot="1"/>
    <row r="139" spans="1:11">
      <c r="A139" s="113"/>
      <c r="B139" s="115" t="s">
        <v>0</v>
      </c>
      <c r="C139" s="153" t="s">
        <v>1</v>
      </c>
      <c r="D139" s="160" t="s">
        <v>2</v>
      </c>
      <c r="E139" s="161"/>
      <c r="F139" s="161"/>
      <c r="G139" s="161"/>
      <c r="H139" s="162"/>
      <c r="I139" s="163" t="s">
        <v>3</v>
      </c>
      <c r="J139" s="153" t="s">
        <v>4</v>
      </c>
    </row>
    <row r="140" spans="1:11" ht="15.75" thickBot="1">
      <c r="A140" s="114"/>
      <c r="B140" s="116"/>
      <c r="C140" s="136"/>
      <c r="D140" s="4">
        <v>1</v>
      </c>
      <c r="E140" s="5">
        <v>2</v>
      </c>
      <c r="F140" s="5">
        <v>3</v>
      </c>
      <c r="G140" s="5" t="s">
        <v>356</v>
      </c>
      <c r="H140" s="6">
        <v>5</v>
      </c>
      <c r="I140" s="164"/>
      <c r="J140" s="136"/>
    </row>
    <row r="141" spans="1:11" ht="7.5" customHeight="1" thickBot="1"/>
    <row r="142" spans="1:11" ht="20.25">
      <c r="A142" s="57" t="s">
        <v>5</v>
      </c>
      <c r="B142" s="8" t="s">
        <v>45</v>
      </c>
      <c r="C142" s="9" t="s">
        <v>29</v>
      </c>
      <c r="D142" s="10">
        <v>26.8</v>
      </c>
      <c r="E142" s="11">
        <v>27</v>
      </c>
      <c r="F142" s="11">
        <v>27</v>
      </c>
      <c r="G142" s="11">
        <v>-0.65</v>
      </c>
      <c r="H142" s="12"/>
      <c r="I142" s="68">
        <f>SUM(D142:H142)</f>
        <v>80.149999999999991</v>
      </c>
      <c r="J142" s="69">
        <f>RANK(I142,$I$142:$I$154)</f>
        <v>3</v>
      </c>
      <c r="K142" s="177" t="s">
        <v>363</v>
      </c>
    </row>
    <row r="143" spans="1:11" ht="7.5" customHeight="1">
      <c r="A143" s="70"/>
      <c r="B143" s="96"/>
      <c r="C143" s="97"/>
      <c r="D143" s="17"/>
      <c r="E143" s="18"/>
      <c r="F143" s="18"/>
      <c r="G143" s="18"/>
      <c r="H143" s="19"/>
      <c r="I143" s="17"/>
      <c r="J143" s="19"/>
    </row>
    <row r="144" spans="1:11" ht="20.25">
      <c r="A144" s="22" t="s">
        <v>7</v>
      </c>
      <c r="B144" s="23" t="s">
        <v>47</v>
      </c>
      <c r="C144" s="24" t="s">
        <v>48</v>
      </c>
      <c r="D144" s="25">
        <v>27.5</v>
      </c>
      <c r="E144" s="26">
        <v>26.5</v>
      </c>
      <c r="F144" s="26">
        <v>26.7</v>
      </c>
      <c r="G144" s="26">
        <v>-0.05</v>
      </c>
      <c r="H144" s="27"/>
      <c r="I144" s="72">
        <f>SUM(D144:H144)</f>
        <v>80.650000000000006</v>
      </c>
      <c r="J144" s="73">
        <f>RANK(I144,$I$142:$I$154)</f>
        <v>2</v>
      </c>
      <c r="K144" s="177" t="s">
        <v>363</v>
      </c>
    </row>
    <row r="145" spans="1:11" ht="7.5" customHeight="1">
      <c r="A145" s="70"/>
      <c r="B145" s="96"/>
      <c r="C145" s="97"/>
      <c r="D145" s="17"/>
      <c r="E145" s="18"/>
      <c r="F145" s="18"/>
      <c r="G145" s="18"/>
      <c r="H145" s="19"/>
      <c r="I145" s="17"/>
      <c r="J145" s="19"/>
    </row>
    <row r="146" spans="1:11" ht="20.25">
      <c r="A146" s="22" t="s">
        <v>8</v>
      </c>
      <c r="B146" s="23" t="s">
        <v>38</v>
      </c>
      <c r="C146" s="24" t="s">
        <v>39</v>
      </c>
      <c r="D146" s="25">
        <v>26.3</v>
      </c>
      <c r="E146" s="26">
        <v>25.9</v>
      </c>
      <c r="F146" s="26">
        <v>27.2</v>
      </c>
      <c r="G146" s="26">
        <v>-0.1</v>
      </c>
      <c r="H146" s="27"/>
      <c r="I146" s="72">
        <f>SUM(D146:H146)</f>
        <v>79.300000000000011</v>
      </c>
      <c r="J146" s="73">
        <f>RANK(I146,$I$142:$I$154)</f>
        <v>6</v>
      </c>
    </row>
    <row r="147" spans="1:11" ht="7.5" customHeight="1">
      <c r="A147" s="70"/>
      <c r="B147" s="96"/>
      <c r="C147" s="97"/>
      <c r="D147" s="17"/>
      <c r="E147" s="18"/>
      <c r="F147" s="18"/>
      <c r="G147" s="18"/>
      <c r="H147" s="19"/>
      <c r="I147" s="17"/>
      <c r="J147" s="19"/>
    </row>
    <row r="148" spans="1:11" ht="20.25">
      <c r="A148" s="22" t="s">
        <v>10</v>
      </c>
      <c r="B148" s="23" t="s">
        <v>36</v>
      </c>
      <c r="C148" s="24" t="s">
        <v>37</v>
      </c>
      <c r="D148" s="25">
        <v>0</v>
      </c>
      <c r="E148" s="26">
        <v>0</v>
      </c>
      <c r="F148" s="26">
        <v>0</v>
      </c>
      <c r="G148" s="26">
        <v>0</v>
      </c>
      <c r="H148" s="27"/>
      <c r="I148" s="72">
        <f>SUM(D148:H148)</f>
        <v>0</v>
      </c>
      <c r="J148" s="73">
        <f>RANK(I148,$I$142:$I$154)</f>
        <v>7</v>
      </c>
    </row>
    <row r="149" spans="1:11" ht="7.5" customHeight="1">
      <c r="A149" s="70"/>
      <c r="B149" s="96"/>
      <c r="C149" s="97"/>
      <c r="D149" s="17"/>
      <c r="E149" s="18"/>
      <c r="F149" s="18"/>
      <c r="G149" s="18"/>
      <c r="H149" s="19"/>
      <c r="I149" s="17"/>
      <c r="J149" s="19"/>
    </row>
    <row r="150" spans="1:11" ht="20.25">
      <c r="A150" s="22" t="s">
        <v>13</v>
      </c>
      <c r="B150" s="23" t="s">
        <v>50</v>
      </c>
      <c r="C150" s="24" t="s">
        <v>9</v>
      </c>
      <c r="D150" s="25">
        <v>27.5</v>
      </c>
      <c r="E150" s="26">
        <v>27.3</v>
      </c>
      <c r="F150" s="26">
        <v>27.45</v>
      </c>
      <c r="G150" s="26">
        <v>-0.45</v>
      </c>
      <c r="H150" s="27"/>
      <c r="I150" s="72">
        <f>SUM(D150:H150)</f>
        <v>81.8</v>
      </c>
      <c r="J150" s="73">
        <f>RANK(I150,$I$142:$I$154)</f>
        <v>1</v>
      </c>
      <c r="K150" s="177" t="s">
        <v>363</v>
      </c>
    </row>
    <row r="151" spans="1:11" ht="7.5" customHeight="1">
      <c r="A151" s="70"/>
      <c r="B151" s="96"/>
      <c r="C151" s="97"/>
      <c r="D151" s="17"/>
      <c r="E151" s="18"/>
      <c r="F151" s="18"/>
      <c r="G151" s="18"/>
      <c r="H151" s="19"/>
      <c r="I151" s="17"/>
      <c r="J151" s="19"/>
    </row>
    <row r="152" spans="1:11" ht="20.25">
      <c r="A152" s="22" t="s">
        <v>15</v>
      </c>
      <c r="B152" s="23" t="s">
        <v>338</v>
      </c>
      <c r="C152" s="24" t="s">
        <v>105</v>
      </c>
      <c r="D152" s="25">
        <v>26.3</v>
      </c>
      <c r="E152" s="26">
        <v>26.4</v>
      </c>
      <c r="F152" s="26">
        <v>26.9</v>
      </c>
      <c r="G152" s="26">
        <v>-0.15</v>
      </c>
      <c r="H152" s="27"/>
      <c r="I152" s="72">
        <f>SUM(D152:H152)</f>
        <v>79.449999999999989</v>
      </c>
      <c r="J152" s="73">
        <f>RANK(I152,$I$142:$I$154)</f>
        <v>5</v>
      </c>
    </row>
    <row r="153" spans="1:11" ht="7.5" customHeight="1">
      <c r="A153" s="58"/>
      <c r="B153" s="98"/>
      <c r="C153" s="99"/>
      <c r="D153" s="61"/>
      <c r="E153" s="62"/>
      <c r="F153" s="62"/>
      <c r="G153" s="62"/>
      <c r="H153" s="63"/>
      <c r="I153" s="17"/>
      <c r="J153" s="19"/>
    </row>
    <row r="154" spans="1:11" ht="21" thickBot="1">
      <c r="A154" s="32" t="s">
        <v>16</v>
      </c>
      <c r="B154" s="33" t="s">
        <v>198</v>
      </c>
      <c r="C154" s="34" t="s">
        <v>202</v>
      </c>
      <c r="D154" s="35">
        <v>27</v>
      </c>
      <c r="E154" s="36">
        <v>26.6</v>
      </c>
      <c r="F154" s="36">
        <v>26.5</v>
      </c>
      <c r="G154" s="36">
        <v>-0.4</v>
      </c>
      <c r="H154" s="37"/>
      <c r="I154" s="4">
        <f>SUM(D154:H154)</f>
        <v>79.699999999999989</v>
      </c>
      <c r="J154" s="74">
        <f>RANK(I154,$I$142:$I$154)</f>
        <v>4</v>
      </c>
    </row>
    <row r="155" spans="1:11" ht="7.5" customHeight="1"/>
    <row r="156" spans="1:11" ht="7.5" customHeight="1"/>
    <row r="157" spans="1:11" ht="7.5" customHeight="1"/>
    <row r="158" spans="1:11" ht="7.5" customHeight="1"/>
    <row r="159" spans="1:11">
      <c r="A159" s="112" t="s">
        <v>204</v>
      </c>
      <c r="B159" s="112"/>
      <c r="C159" s="112"/>
      <c r="D159" s="112"/>
      <c r="E159" s="112"/>
      <c r="F159" s="112"/>
      <c r="G159" s="112"/>
      <c r="H159" s="112"/>
      <c r="I159" s="112"/>
      <c r="J159" s="112"/>
      <c r="K159" s="2"/>
    </row>
    <row r="160" spans="1:11" ht="7.5" customHeight="1" thickBot="1">
      <c r="A160" s="2"/>
      <c r="I160" s="2"/>
      <c r="J160" s="2"/>
      <c r="K160" s="2"/>
    </row>
    <row r="161" spans="1:11">
      <c r="A161" s="158"/>
      <c r="B161" s="115" t="s">
        <v>0</v>
      </c>
      <c r="C161" s="117" t="s">
        <v>1</v>
      </c>
      <c r="D161" s="119" t="s">
        <v>2</v>
      </c>
      <c r="E161" s="120"/>
      <c r="F161" s="120"/>
      <c r="G161" s="120"/>
      <c r="H161" s="121"/>
      <c r="I161" s="122" t="s">
        <v>3</v>
      </c>
      <c r="J161" s="124" t="s">
        <v>4</v>
      </c>
      <c r="K161" s="2"/>
    </row>
    <row r="162" spans="1:11" ht="15.75" thickBot="1">
      <c r="A162" s="159"/>
      <c r="B162" s="116"/>
      <c r="C162" s="118"/>
      <c r="D162" s="4">
        <v>1</v>
      </c>
      <c r="E162" s="5">
        <v>2</v>
      </c>
      <c r="F162" s="5">
        <v>3</v>
      </c>
      <c r="G162" s="5" t="s">
        <v>356</v>
      </c>
      <c r="H162" s="6">
        <v>5</v>
      </c>
      <c r="I162" s="123"/>
      <c r="J162" s="125"/>
      <c r="K162" s="2"/>
    </row>
    <row r="163" spans="1:11" ht="7.5" customHeight="1" thickBot="1">
      <c r="A163" s="2"/>
      <c r="I163" s="2"/>
      <c r="J163" s="2"/>
      <c r="K163" s="2"/>
    </row>
    <row r="164" spans="1:11" ht="20.25">
      <c r="A164" s="154" t="s">
        <v>5</v>
      </c>
      <c r="B164" s="8" t="s">
        <v>205</v>
      </c>
      <c r="C164" s="155" t="s">
        <v>105</v>
      </c>
      <c r="D164" s="157">
        <v>22.9</v>
      </c>
      <c r="E164" s="151">
        <v>23.2</v>
      </c>
      <c r="F164" s="151">
        <v>26.7</v>
      </c>
      <c r="G164" s="151">
        <v>0</v>
      </c>
      <c r="H164" s="124"/>
      <c r="I164" s="152">
        <f>SUM(D164:H164)</f>
        <v>72.8</v>
      </c>
      <c r="J164" s="153">
        <f>RANK(I164,$I$164:$I$218)</f>
        <v>6</v>
      </c>
      <c r="K164" s="2"/>
    </row>
    <row r="165" spans="1:11" ht="20.25">
      <c r="A165" s="167"/>
      <c r="B165" s="41" t="s">
        <v>206</v>
      </c>
      <c r="C165" s="141"/>
      <c r="D165" s="169"/>
      <c r="E165" s="170"/>
      <c r="F165" s="170"/>
      <c r="G165" s="170"/>
      <c r="H165" s="150"/>
      <c r="I165" s="168"/>
      <c r="J165" s="135"/>
      <c r="K165" s="2"/>
    </row>
    <row r="166" spans="1:11" ht="20.25">
      <c r="A166" s="137"/>
      <c r="B166" s="23" t="s">
        <v>178</v>
      </c>
      <c r="C166" s="156"/>
      <c r="D166" s="149"/>
      <c r="E166" s="127"/>
      <c r="F166" s="127"/>
      <c r="G166" s="127"/>
      <c r="H166" s="130"/>
      <c r="I166" s="132"/>
      <c r="J166" s="150"/>
      <c r="K166" s="2"/>
    </row>
    <row r="167" spans="1:11" ht="7.5" customHeight="1">
      <c r="A167" s="43"/>
      <c r="B167" s="44"/>
      <c r="C167" s="19"/>
      <c r="D167" s="20"/>
      <c r="E167" s="45"/>
      <c r="F167" s="45"/>
      <c r="G167" s="45"/>
      <c r="H167" s="21"/>
      <c r="I167" s="20"/>
      <c r="J167" s="29"/>
      <c r="K167" s="2"/>
    </row>
    <row r="168" spans="1:11" ht="20.25">
      <c r="A168" s="137" t="s">
        <v>7</v>
      </c>
      <c r="B168" s="23" t="s">
        <v>207</v>
      </c>
      <c r="C168" s="146" t="s">
        <v>20</v>
      </c>
      <c r="D168" s="149">
        <v>23.1</v>
      </c>
      <c r="E168" s="127">
        <v>23.8</v>
      </c>
      <c r="F168" s="127">
        <v>24.4</v>
      </c>
      <c r="G168" s="127">
        <v>-0.05</v>
      </c>
      <c r="H168" s="130"/>
      <c r="I168" s="132">
        <f>SUM(D168:H168)</f>
        <v>71.250000000000014</v>
      </c>
      <c r="J168" s="131">
        <f>RANK(I168,$I$164:$I$218)</f>
        <v>9</v>
      </c>
      <c r="K168" s="2"/>
    </row>
    <row r="169" spans="1:11" ht="20.25">
      <c r="A169" s="137"/>
      <c r="B169" s="23" t="s">
        <v>208</v>
      </c>
      <c r="C169" s="148"/>
      <c r="D169" s="149"/>
      <c r="E169" s="127"/>
      <c r="F169" s="127"/>
      <c r="G169" s="127"/>
      <c r="H169" s="130"/>
      <c r="I169" s="132"/>
      <c r="J169" s="150"/>
      <c r="K169" s="2"/>
    </row>
    <row r="170" spans="1:11" ht="7.5" customHeight="1">
      <c r="A170" s="43"/>
      <c r="B170" s="44"/>
      <c r="C170" s="75"/>
      <c r="D170" s="20"/>
      <c r="E170" s="45"/>
      <c r="F170" s="45"/>
      <c r="G170" s="45"/>
      <c r="H170" s="21"/>
      <c r="I170" s="20"/>
      <c r="J170" s="29"/>
      <c r="K170" s="2"/>
    </row>
    <row r="171" spans="1:11" ht="20.25">
      <c r="A171" s="138" t="s">
        <v>8</v>
      </c>
      <c r="B171" s="23" t="s">
        <v>169</v>
      </c>
      <c r="C171" s="146" t="s">
        <v>337</v>
      </c>
      <c r="D171" s="149">
        <v>23.7</v>
      </c>
      <c r="E171" s="127">
        <v>23.5</v>
      </c>
      <c r="F171" s="127">
        <v>26</v>
      </c>
      <c r="G171" s="127">
        <v>0</v>
      </c>
      <c r="H171" s="130"/>
      <c r="I171" s="132">
        <f>SUM(D171:H171)</f>
        <v>73.2</v>
      </c>
      <c r="J171" s="131">
        <f>RANK(I171,$I$164:$I$218)</f>
        <v>5</v>
      </c>
      <c r="K171" s="2"/>
    </row>
    <row r="172" spans="1:11" ht="20.25">
      <c r="A172" s="166"/>
      <c r="B172" s="23" t="s">
        <v>209</v>
      </c>
      <c r="C172" s="147"/>
      <c r="D172" s="149"/>
      <c r="E172" s="127"/>
      <c r="F172" s="127"/>
      <c r="G172" s="127"/>
      <c r="H172" s="130"/>
      <c r="I172" s="132"/>
      <c r="J172" s="135"/>
      <c r="K172" s="2"/>
    </row>
    <row r="173" spans="1:11" ht="20.25">
      <c r="A173" s="167"/>
      <c r="B173" s="23" t="s">
        <v>165</v>
      </c>
      <c r="C173" s="148"/>
      <c r="D173" s="149"/>
      <c r="E173" s="127"/>
      <c r="F173" s="127"/>
      <c r="G173" s="127"/>
      <c r="H173" s="130"/>
      <c r="I173" s="132"/>
      <c r="J173" s="150"/>
      <c r="K173" s="2"/>
    </row>
    <row r="174" spans="1:11" ht="7.5" customHeight="1">
      <c r="A174" s="43"/>
      <c r="B174" s="44"/>
      <c r="C174" s="75"/>
      <c r="D174" s="20"/>
      <c r="E174" s="45"/>
      <c r="F174" s="45"/>
      <c r="G174" s="45"/>
      <c r="H174" s="21"/>
      <c r="I174" s="20"/>
      <c r="J174" s="29"/>
      <c r="K174" s="2"/>
    </row>
    <row r="175" spans="1:11" ht="20.25">
      <c r="A175" s="137" t="s">
        <v>10</v>
      </c>
      <c r="B175" s="23" t="s">
        <v>210</v>
      </c>
      <c r="C175" s="146" t="s">
        <v>114</v>
      </c>
      <c r="D175" s="149">
        <v>0</v>
      </c>
      <c r="E175" s="127">
        <v>0</v>
      </c>
      <c r="F175" s="127">
        <v>0</v>
      </c>
      <c r="G175" s="127">
        <v>0</v>
      </c>
      <c r="H175" s="130"/>
      <c r="I175" s="132">
        <f>SUM(D175:H175)</f>
        <v>0</v>
      </c>
      <c r="J175" s="131">
        <f>RANK(I175,$I$164:$I$218)</f>
        <v>16</v>
      </c>
      <c r="K175" s="2"/>
    </row>
    <row r="176" spans="1:11" ht="20.25">
      <c r="A176" s="137"/>
      <c r="B176" s="23" t="s">
        <v>211</v>
      </c>
      <c r="C176" s="147"/>
      <c r="D176" s="149"/>
      <c r="E176" s="127"/>
      <c r="F176" s="127"/>
      <c r="G176" s="127"/>
      <c r="H176" s="130"/>
      <c r="I176" s="132"/>
      <c r="J176" s="135"/>
      <c r="K176" s="2"/>
    </row>
    <row r="177" spans="1:11" ht="20.25">
      <c r="A177" s="137"/>
      <c r="B177" s="23" t="s">
        <v>168</v>
      </c>
      <c r="C177" s="148"/>
      <c r="D177" s="149"/>
      <c r="E177" s="127"/>
      <c r="F177" s="127"/>
      <c r="G177" s="127"/>
      <c r="H177" s="130"/>
      <c r="I177" s="132"/>
      <c r="J177" s="150"/>
      <c r="K177" s="2"/>
    </row>
    <row r="178" spans="1:11" ht="7.5" customHeight="1">
      <c r="A178" s="43"/>
      <c r="B178" s="44"/>
      <c r="C178" s="75"/>
      <c r="D178" s="20"/>
      <c r="E178" s="45"/>
      <c r="F178" s="45"/>
      <c r="G178" s="45"/>
      <c r="H178" s="21"/>
      <c r="I178" s="20"/>
      <c r="J178" s="29"/>
      <c r="K178" s="2"/>
    </row>
    <row r="179" spans="1:11" ht="20.25">
      <c r="A179" s="137" t="s">
        <v>13</v>
      </c>
      <c r="B179" s="23" t="s">
        <v>212</v>
      </c>
      <c r="C179" s="146" t="s">
        <v>12</v>
      </c>
      <c r="D179" s="149">
        <v>22.3</v>
      </c>
      <c r="E179" s="127">
        <v>22.3</v>
      </c>
      <c r="F179" s="127">
        <v>26.2</v>
      </c>
      <c r="G179" s="127">
        <v>0</v>
      </c>
      <c r="H179" s="130"/>
      <c r="I179" s="132">
        <f>SUM(D179:H179)</f>
        <v>70.8</v>
      </c>
      <c r="J179" s="131">
        <f>RANK(I179,$I$164:$I$218)</f>
        <v>11</v>
      </c>
      <c r="K179" s="2"/>
    </row>
    <row r="180" spans="1:11" ht="20.25">
      <c r="A180" s="137"/>
      <c r="B180" s="23" t="s">
        <v>213</v>
      </c>
      <c r="C180" s="147"/>
      <c r="D180" s="149"/>
      <c r="E180" s="127"/>
      <c r="F180" s="127"/>
      <c r="G180" s="127"/>
      <c r="H180" s="130"/>
      <c r="I180" s="132"/>
      <c r="J180" s="135"/>
      <c r="K180" s="2"/>
    </row>
    <row r="181" spans="1:11" ht="20.25">
      <c r="A181" s="137"/>
      <c r="B181" s="23" t="s">
        <v>214</v>
      </c>
      <c r="C181" s="148"/>
      <c r="D181" s="149"/>
      <c r="E181" s="127"/>
      <c r="F181" s="127"/>
      <c r="G181" s="127"/>
      <c r="H181" s="130"/>
      <c r="I181" s="132"/>
      <c r="J181" s="150"/>
      <c r="K181" s="2"/>
    </row>
    <row r="182" spans="1:11" ht="7.5" customHeight="1">
      <c r="A182" s="43"/>
      <c r="B182" s="44"/>
      <c r="C182" s="75"/>
      <c r="D182" s="20"/>
      <c r="E182" s="45"/>
      <c r="F182" s="45"/>
      <c r="G182" s="45"/>
      <c r="H182" s="21"/>
      <c r="I182" s="20"/>
      <c r="J182" s="29"/>
      <c r="K182" s="2"/>
    </row>
    <row r="183" spans="1:11" ht="20.25">
      <c r="A183" s="137" t="s">
        <v>15</v>
      </c>
      <c r="B183" s="23" t="s">
        <v>215</v>
      </c>
      <c r="C183" s="146" t="s">
        <v>20</v>
      </c>
      <c r="D183" s="149">
        <v>18</v>
      </c>
      <c r="E183" s="127">
        <v>17.899999999999999</v>
      </c>
      <c r="F183" s="127">
        <v>20.399999999999999</v>
      </c>
      <c r="G183" s="127">
        <v>-1.2</v>
      </c>
      <c r="H183" s="130"/>
      <c r="I183" s="132">
        <f>SUM(D183:H183)</f>
        <v>55.099999999999994</v>
      </c>
      <c r="J183" s="131">
        <f>RANK(I183,$I$164:$I$218)</f>
        <v>15</v>
      </c>
      <c r="K183" s="2"/>
    </row>
    <row r="184" spans="1:11" ht="20.25">
      <c r="A184" s="137"/>
      <c r="B184" s="23" t="s">
        <v>216</v>
      </c>
      <c r="C184" s="148"/>
      <c r="D184" s="149"/>
      <c r="E184" s="127"/>
      <c r="F184" s="127"/>
      <c r="G184" s="127"/>
      <c r="H184" s="130"/>
      <c r="I184" s="132"/>
      <c r="J184" s="150"/>
      <c r="K184" s="2"/>
    </row>
    <row r="185" spans="1:11" ht="7.5" customHeight="1">
      <c r="A185" s="43"/>
      <c r="B185" s="44"/>
      <c r="C185" s="75"/>
      <c r="D185" s="20"/>
      <c r="E185" s="45"/>
      <c r="F185" s="45"/>
      <c r="G185" s="45"/>
      <c r="H185" s="21"/>
      <c r="I185" s="20"/>
      <c r="J185" s="29"/>
      <c r="K185" s="2"/>
    </row>
    <row r="186" spans="1:11" ht="20.25">
      <c r="A186" s="137" t="s">
        <v>16</v>
      </c>
      <c r="B186" s="23" t="s">
        <v>175</v>
      </c>
      <c r="C186" s="146" t="s">
        <v>105</v>
      </c>
      <c r="D186" s="149">
        <v>25.4</v>
      </c>
      <c r="E186" s="127">
        <v>24.1</v>
      </c>
      <c r="F186" s="127">
        <v>26.7</v>
      </c>
      <c r="G186" s="127">
        <v>0</v>
      </c>
      <c r="H186" s="130"/>
      <c r="I186" s="132">
        <f>SUM(D186:H186)</f>
        <v>76.2</v>
      </c>
      <c r="J186" s="131">
        <f>RANK(I186,$I$164:$I$218)</f>
        <v>3</v>
      </c>
      <c r="K186" s="177" t="s">
        <v>363</v>
      </c>
    </row>
    <row r="187" spans="1:11" ht="20.25">
      <c r="A187" s="137"/>
      <c r="B187" s="23" t="s">
        <v>167</v>
      </c>
      <c r="C187" s="148"/>
      <c r="D187" s="149"/>
      <c r="E187" s="127"/>
      <c r="F187" s="127"/>
      <c r="G187" s="127"/>
      <c r="H187" s="130"/>
      <c r="I187" s="132"/>
      <c r="J187" s="150"/>
      <c r="K187" s="2"/>
    </row>
    <row r="188" spans="1:11" ht="7.5" customHeight="1">
      <c r="A188" s="43"/>
      <c r="B188" s="44"/>
      <c r="C188" s="75"/>
      <c r="D188" s="20"/>
      <c r="E188" s="45"/>
      <c r="F188" s="45"/>
      <c r="G188" s="45"/>
      <c r="H188" s="21"/>
      <c r="I188" s="20"/>
      <c r="J188" s="29"/>
      <c r="K188" s="2"/>
    </row>
    <row r="189" spans="1:11" ht="20.25">
      <c r="A189" s="137" t="s">
        <v>18</v>
      </c>
      <c r="B189" s="23" t="s">
        <v>346</v>
      </c>
      <c r="C189" s="146" t="s">
        <v>33</v>
      </c>
      <c r="D189" s="149">
        <v>18.5</v>
      </c>
      <c r="E189" s="127">
        <v>18.600000000000001</v>
      </c>
      <c r="F189" s="127">
        <v>20.7</v>
      </c>
      <c r="G189" s="127">
        <v>-0.65</v>
      </c>
      <c r="H189" s="130"/>
      <c r="I189" s="132">
        <f>SUM(D189:H189)</f>
        <v>57.15</v>
      </c>
      <c r="J189" s="131">
        <f>RANK(I189,$I$164:$I$218)</f>
        <v>14</v>
      </c>
      <c r="K189" s="2"/>
    </row>
    <row r="190" spans="1:11" ht="20.25">
      <c r="A190" s="137"/>
      <c r="B190" s="23" t="s">
        <v>347</v>
      </c>
      <c r="C190" s="147"/>
      <c r="D190" s="149"/>
      <c r="E190" s="127"/>
      <c r="F190" s="127"/>
      <c r="G190" s="127"/>
      <c r="H190" s="130"/>
      <c r="I190" s="132"/>
      <c r="J190" s="135"/>
      <c r="K190" s="2"/>
    </row>
    <row r="191" spans="1:11" ht="20.25">
      <c r="A191" s="137"/>
      <c r="B191" s="23" t="s">
        <v>345</v>
      </c>
      <c r="C191" s="148"/>
      <c r="D191" s="149"/>
      <c r="E191" s="127"/>
      <c r="F191" s="127"/>
      <c r="G191" s="127"/>
      <c r="H191" s="130"/>
      <c r="I191" s="132"/>
      <c r="J191" s="150"/>
      <c r="K191" s="2"/>
    </row>
    <row r="192" spans="1:11" ht="7.5" customHeight="1">
      <c r="A192" s="43"/>
      <c r="B192" s="44"/>
      <c r="C192" s="75"/>
      <c r="D192" s="20"/>
      <c r="E192" s="45"/>
      <c r="F192" s="45"/>
      <c r="G192" s="45"/>
      <c r="H192" s="21"/>
      <c r="I192" s="20"/>
      <c r="J192" s="29"/>
      <c r="K192" s="2"/>
    </row>
    <row r="193" spans="1:11" ht="20.25">
      <c r="A193" s="137" t="s">
        <v>30</v>
      </c>
      <c r="B193" s="23" t="s">
        <v>217</v>
      </c>
      <c r="C193" s="146" t="s">
        <v>9</v>
      </c>
      <c r="D193" s="149">
        <v>25.4</v>
      </c>
      <c r="E193" s="127">
        <v>24.5</v>
      </c>
      <c r="F193" s="127">
        <v>25.75</v>
      </c>
      <c r="G193" s="127">
        <v>0</v>
      </c>
      <c r="H193" s="130"/>
      <c r="I193" s="132">
        <f>SUM(D193:H193)</f>
        <v>75.650000000000006</v>
      </c>
      <c r="J193" s="131">
        <f>RANK(I193,$I$164:$I$218)</f>
        <v>4</v>
      </c>
      <c r="K193" s="2"/>
    </row>
    <row r="194" spans="1:11" ht="20.25">
      <c r="A194" s="137"/>
      <c r="B194" s="23" t="s">
        <v>218</v>
      </c>
      <c r="C194" s="148"/>
      <c r="D194" s="149"/>
      <c r="E194" s="127"/>
      <c r="F194" s="127"/>
      <c r="G194" s="127"/>
      <c r="H194" s="130"/>
      <c r="I194" s="132"/>
      <c r="J194" s="150"/>
      <c r="K194" s="2"/>
    </row>
    <row r="195" spans="1:11" ht="7.5" customHeight="1">
      <c r="A195" s="43"/>
      <c r="B195" s="44"/>
      <c r="C195" s="75"/>
      <c r="D195" s="20"/>
      <c r="E195" s="45"/>
      <c r="F195" s="45"/>
      <c r="G195" s="45"/>
      <c r="H195" s="21"/>
      <c r="I195" s="20"/>
      <c r="J195" s="29"/>
      <c r="K195" s="2"/>
    </row>
    <row r="196" spans="1:11" ht="20.25">
      <c r="A196" s="137" t="s">
        <v>32</v>
      </c>
      <c r="B196" s="23" t="s">
        <v>339</v>
      </c>
      <c r="C196" s="146" t="s">
        <v>25</v>
      </c>
      <c r="D196" s="149">
        <v>22.8</v>
      </c>
      <c r="E196" s="127">
        <v>22.1</v>
      </c>
      <c r="F196" s="127">
        <v>25.5</v>
      </c>
      <c r="G196" s="127">
        <v>-0.1</v>
      </c>
      <c r="H196" s="130"/>
      <c r="I196" s="132">
        <f>SUM(D196:H196)</f>
        <v>70.300000000000011</v>
      </c>
      <c r="J196" s="131">
        <f>RANK(I196,$I$164:$I$218)</f>
        <v>12</v>
      </c>
      <c r="K196" s="2"/>
    </row>
    <row r="197" spans="1:11" ht="20.25">
      <c r="A197" s="137"/>
      <c r="B197" s="23" t="s">
        <v>219</v>
      </c>
      <c r="C197" s="148"/>
      <c r="D197" s="149"/>
      <c r="E197" s="127"/>
      <c r="F197" s="127"/>
      <c r="G197" s="127"/>
      <c r="H197" s="130"/>
      <c r="I197" s="132"/>
      <c r="J197" s="150"/>
      <c r="K197" s="2"/>
    </row>
    <row r="198" spans="1:11" ht="7.5" customHeight="1">
      <c r="A198" s="43"/>
      <c r="B198" s="44"/>
      <c r="C198" s="75"/>
      <c r="D198" s="20"/>
      <c r="E198" s="45"/>
      <c r="F198" s="45"/>
      <c r="G198" s="45"/>
      <c r="H198" s="21"/>
      <c r="I198" s="20"/>
      <c r="J198" s="29"/>
      <c r="K198" s="2"/>
    </row>
    <row r="199" spans="1:11" ht="20.25">
      <c r="A199" s="137" t="s">
        <v>40</v>
      </c>
      <c r="B199" s="23" t="s">
        <v>220</v>
      </c>
      <c r="C199" s="146" t="s">
        <v>12</v>
      </c>
      <c r="D199" s="149">
        <v>24.1</v>
      </c>
      <c r="E199" s="127">
        <v>23.4</v>
      </c>
      <c r="F199" s="127">
        <v>25.8</v>
      </c>
      <c r="G199" s="127">
        <v>-0.5</v>
      </c>
      <c r="H199" s="130"/>
      <c r="I199" s="132">
        <f>SUM(D199:H199)</f>
        <v>72.8</v>
      </c>
      <c r="J199" s="131">
        <f>RANK(I199,$I$164:$I$218)</f>
        <v>6</v>
      </c>
      <c r="K199" s="2"/>
    </row>
    <row r="200" spans="1:11" ht="20.25">
      <c r="A200" s="137"/>
      <c r="B200" s="23" t="s">
        <v>221</v>
      </c>
      <c r="C200" s="148"/>
      <c r="D200" s="149"/>
      <c r="E200" s="127"/>
      <c r="F200" s="127"/>
      <c r="G200" s="127"/>
      <c r="H200" s="130"/>
      <c r="I200" s="132"/>
      <c r="J200" s="150"/>
      <c r="K200" s="2"/>
    </row>
    <row r="201" spans="1:11" ht="7.5" customHeight="1">
      <c r="A201" s="43"/>
      <c r="B201" s="44"/>
      <c r="C201" s="75"/>
      <c r="D201" s="20"/>
      <c r="E201" s="45"/>
      <c r="F201" s="45"/>
      <c r="G201" s="45"/>
      <c r="H201" s="21"/>
      <c r="I201" s="20"/>
      <c r="J201" s="29"/>
      <c r="K201" s="2"/>
    </row>
    <row r="202" spans="1:11" ht="20.25">
      <c r="A202" s="137" t="s">
        <v>41</v>
      </c>
      <c r="B202" s="23" t="s">
        <v>161</v>
      </c>
      <c r="C202" s="146" t="s">
        <v>105</v>
      </c>
      <c r="D202" s="149">
        <v>25.6</v>
      </c>
      <c r="E202" s="127">
        <v>25.3</v>
      </c>
      <c r="F202" s="127">
        <v>26.55</v>
      </c>
      <c r="G202" s="127">
        <v>-0.5</v>
      </c>
      <c r="H202" s="130"/>
      <c r="I202" s="132">
        <f>SUM(D202:H202)</f>
        <v>76.95</v>
      </c>
      <c r="J202" s="131">
        <f>RANK(I202,$I$164:$I$218)</f>
        <v>2</v>
      </c>
      <c r="K202" s="177" t="s">
        <v>363</v>
      </c>
    </row>
    <row r="203" spans="1:11" ht="20.25">
      <c r="A203" s="137"/>
      <c r="B203" s="23" t="s">
        <v>163</v>
      </c>
      <c r="C203" s="148"/>
      <c r="D203" s="149"/>
      <c r="E203" s="127"/>
      <c r="F203" s="127"/>
      <c r="G203" s="127"/>
      <c r="H203" s="130"/>
      <c r="I203" s="132"/>
      <c r="J203" s="150"/>
      <c r="K203" s="2"/>
    </row>
    <row r="204" spans="1:11" ht="7.5" customHeight="1">
      <c r="A204" s="43"/>
      <c r="B204" s="44"/>
      <c r="C204" s="75"/>
      <c r="D204" s="20"/>
      <c r="E204" s="45"/>
      <c r="F204" s="45"/>
      <c r="G204" s="45"/>
      <c r="H204" s="21"/>
      <c r="I204" s="20"/>
      <c r="J204" s="29"/>
      <c r="K204" s="2"/>
    </row>
    <row r="205" spans="1:11" ht="20.25">
      <c r="A205" s="137" t="s">
        <v>43</v>
      </c>
      <c r="B205" s="23" t="s">
        <v>222</v>
      </c>
      <c r="C205" s="146" t="s">
        <v>20</v>
      </c>
      <c r="D205" s="149">
        <v>23.8</v>
      </c>
      <c r="E205" s="127">
        <v>22.9</v>
      </c>
      <c r="F205" s="127">
        <v>24.2</v>
      </c>
      <c r="G205" s="127">
        <v>0</v>
      </c>
      <c r="H205" s="130"/>
      <c r="I205" s="132">
        <f>SUM(D205:H205)</f>
        <v>70.900000000000006</v>
      </c>
      <c r="J205" s="131">
        <f>RANK(I205,$I$164:$I$218)</f>
        <v>10</v>
      </c>
      <c r="K205" s="2"/>
    </row>
    <row r="206" spans="1:11" ht="20.25">
      <c r="A206" s="137"/>
      <c r="B206" s="23" t="s">
        <v>223</v>
      </c>
      <c r="C206" s="148"/>
      <c r="D206" s="149"/>
      <c r="E206" s="127"/>
      <c r="F206" s="127"/>
      <c r="G206" s="127"/>
      <c r="H206" s="130"/>
      <c r="I206" s="132"/>
      <c r="J206" s="150"/>
      <c r="K206" s="2"/>
    </row>
    <row r="207" spans="1:11" ht="7.5" customHeight="1">
      <c r="A207" s="43"/>
      <c r="B207" s="44"/>
      <c r="C207" s="75"/>
      <c r="D207" s="103"/>
      <c r="E207" s="45"/>
      <c r="F207" s="45"/>
      <c r="G207" s="45"/>
      <c r="H207" s="21"/>
      <c r="I207" s="103"/>
      <c r="J207" s="102"/>
      <c r="K207" s="2"/>
    </row>
    <row r="208" spans="1:11" ht="20.25">
      <c r="A208" s="137" t="s">
        <v>44</v>
      </c>
      <c r="B208" s="23" t="s">
        <v>224</v>
      </c>
      <c r="C208" s="140" t="s">
        <v>21</v>
      </c>
      <c r="D208" s="143">
        <v>27</v>
      </c>
      <c r="E208" s="127">
        <v>27.4</v>
      </c>
      <c r="F208" s="127">
        <v>26.6</v>
      </c>
      <c r="G208" s="127">
        <v>0</v>
      </c>
      <c r="H208" s="130"/>
      <c r="I208" s="132">
        <f>SUM(D208:H208)</f>
        <v>81</v>
      </c>
      <c r="J208" s="131">
        <f>RANK(I208,$I$164:$I$218)</f>
        <v>1</v>
      </c>
      <c r="K208" s="2"/>
    </row>
    <row r="209" spans="1:11" ht="20.25">
      <c r="A209" s="138"/>
      <c r="B209" s="23" t="s">
        <v>225</v>
      </c>
      <c r="C209" s="141"/>
      <c r="D209" s="144"/>
      <c r="E209" s="128"/>
      <c r="F209" s="128"/>
      <c r="G209" s="128"/>
      <c r="H209" s="131"/>
      <c r="I209" s="133"/>
      <c r="J209" s="135"/>
      <c r="K209" s="177" t="s">
        <v>363</v>
      </c>
    </row>
    <row r="210" spans="1:11" ht="21" thickBot="1">
      <c r="A210" s="139"/>
      <c r="B210" s="76" t="s">
        <v>226</v>
      </c>
      <c r="C210" s="142"/>
      <c r="D210" s="145"/>
      <c r="E210" s="129"/>
      <c r="F210" s="129"/>
      <c r="G210" s="129"/>
      <c r="H210" s="125"/>
      <c r="I210" s="134"/>
      <c r="J210" s="136"/>
      <c r="K210" s="2"/>
    </row>
    <row r="211" spans="1:11" ht="7.5" customHeight="1">
      <c r="A211" s="43"/>
      <c r="B211" s="44"/>
      <c r="C211" s="75"/>
      <c r="D211" s="108"/>
      <c r="E211" s="45"/>
      <c r="F211" s="45"/>
      <c r="G211" s="45"/>
      <c r="H211" s="21"/>
      <c r="I211" s="108"/>
      <c r="J211" s="107"/>
      <c r="K211" s="2"/>
    </row>
    <row r="212" spans="1:11" ht="20.25">
      <c r="A212" s="137" t="s">
        <v>46</v>
      </c>
      <c r="B212" s="23" t="s">
        <v>350</v>
      </c>
      <c r="C212" s="140" t="s">
        <v>116</v>
      </c>
      <c r="D212" s="143">
        <v>24.5</v>
      </c>
      <c r="E212" s="127">
        <v>24.2</v>
      </c>
      <c r="F212" s="127">
        <v>24.6</v>
      </c>
      <c r="G212" s="127">
        <v>-0.8</v>
      </c>
      <c r="H212" s="130"/>
      <c r="I212" s="132">
        <f>SUM(D212:H212)</f>
        <v>72.500000000000014</v>
      </c>
      <c r="J212" s="131">
        <f>RANK(I212,$I$164:$I$218)</f>
        <v>8</v>
      </c>
      <c r="K212" s="2"/>
    </row>
    <row r="213" spans="1:11" ht="20.25">
      <c r="A213" s="138"/>
      <c r="B213" s="23" t="s">
        <v>351</v>
      </c>
      <c r="C213" s="141"/>
      <c r="D213" s="144"/>
      <c r="E213" s="128"/>
      <c r="F213" s="128"/>
      <c r="G213" s="128"/>
      <c r="H213" s="131"/>
      <c r="I213" s="133"/>
      <c r="J213" s="135"/>
      <c r="K213" s="2"/>
    </row>
    <row r="214" spans="1:11" ht="21" thickBot="1">
      <c r="A214" s="139"/>
      <c r="B214" s="76"/>
      <c r="C214" s="142"/>
      <c r="D214" s="145"/>
      <c r="E214" s="129"/>
      <c r="F214" s="129"/>
      <c r="G214" s="129"/>
      <c r="H214" s="125"/>
      <c r="I214" s="134"/>
      <c r="J214" s="136"/>
      <c r="K214" s="2"/>
    </row>
    <row r="215" spans="1:11" ht="7.5" customHeight="1">
      <c r="A215" s="43"/>
      <c r="B215" s="44"/>
      <c r="C215" s="75"/>
      <c r="D215" s="20"/>
      <c r="E215" s="45"/>
      <c r="F215" s="45"/>
      <c r="G215" s="45"/>
      <c r="H215" s="21"/>
      <c r="I215" s="20"/>
      <c r="J215" s="29"/>
      <c r="K215" s="2"/>
    </row>
    <row r="216" spans="1:11" ht="20.25">
      <c r="A216" s="137" t="s">
        <v>49</v>
      </c>
      <c r="B216" s="23" t="s">
        <v>353</v>
      </c>
      <c r="C216" s="140" t="s">
        <v>20</v>
      </c>
      <c r="D216" s="143">
        <v>23</v>
      </c>
      <c r="E216" s="127">
        <v>22.9</v>
      </c>
      <c r="F216" s="127">
        <v>24</v>
      </c>
      <c r="G216" s="127">
        <v>-0.5</v>
      </c>
      <c r="H216" s="130"/>
      <c r="I216" s="132">
        <f>SUM(D216:H216)</f>
        <v>69.400000000000006</v>
      </c>
      <c r="J216" s="131">
        <f>RANK(I216,$I$164:$I$218)</f>
        <v>13</v>
      </c>
      <c r="K216" s="2"/>
    </row>
    <row r="217" spans="1:11" ht="20.25">
      <c r="A217" s="138"/>
      <c r="B217" s="23" t="s">
        <v>354</v>
      </c>
      <c r="C217" s="141"/>
      <c r="D217" s="144"/>
      <c r="E217" s="128"/>
      <c r="F217" s="128"/>
      <c r="G217" s="128"/>
      <c r="H217" s="131"/>
      <c r="I217" s="133"/>
      <c r="J217" s="135"/>
      <c r="K217" s="2"/>
    </row>
    <row r="218" spans="1:11" ht="21" thickBot="1">
      <c r="A218" s="139"/>
      <c r="B218" s="76"/>
      <c r="C218" s="142"/>
      <c r="D218" s="145"/>
      <c r="E218" s="129"/>
      <c r="F218" s="129"/>
      <c r="G218" s="129"/>
      <c r="H218" s="125"/>
      <c r="I218" s="134"/>
      <c r="J218" s="136"/>
      <c r="K218" s="2"/>
    </row>
    <row r="219" spans="1:11" ht="7.5" customHeight="1"/>
    <row r="220" spans="1:11" ht="7.5" customHeight="1"/>
    <row r="221" spans="1:11" ht="7.5" customHeight="1"/>
    <row r="222" spans="1:11" ht="7.5" customHeight="1"/>
    <row r="223" spans="1:11">
      <c r="A223" s="112" t="s">
        <v>227</v>
      </c>
      <c r="B223" s="112"/>
      <c r="C223" s="112"/>
      <c r="D223" s="112"/>
      <c r="E223" s="112"/>
      <c r="F223" s="112"/>
      <c r="G223" s="112"/>
      <c r="H223" s="112"/>
      <c r="I223" s="112"/>
      <c r="J223" s="112"/>
      <c r="K223" s="2"/>
    </row>
    <row r="224" spans="1:11" ht="7.5" customHeight="1" thickBot="1">
      <c r="A224" s="2"/>
      <c r="I224" s="2"/>
      <c r="J224" s="2"/>
      <c r="K224" s="2"/>
    </row>
    <row r="225" spans="1:11">
      <c r="A225" s="158"/>
      <c r="B225" s="115" t="s">
        <v>0</v>
      </c>
      <c r="C225" s="117" t="s">
        <v>1</v>
      </c>
      <c r="D225" s="119" t="s">
        <v>2</v>
      </c>
      <c r="E225" s="120"/>
      <c r="F225" s="120"/>
      <c r="G225" s="120"/>
      <c r="H225" s="121"/>
      <c r="I225" s="122" t="s">
        <v>3</v>
      </c>
      <c r="J225" s="124" t="s">
        <v>4</v>
      </c>
      <c r="K225" s="2"/>
    </row>
    <row r="226" spans="1:11" ht="15.75" thickBot="1">
      <c r="A226" s="159"/>
      <c r="B226" s="116"/>
      <c r="C226" s="118"/>
      <c r="D226" s="4">
        <v>1</v>
      </c>
      <c r="E226" s="5">
        <v>2</v>
      </c>
      <c r="F226" s="5">
        <v>3</v>
      </c>
      <c r="G226" s="5" t="s">
        <v>356</v>
      </c>
      <c r="H226" s="6">
        <v>5</v>
      </c>
      <c r="I226" s="123"/>
      <c r="J226" s="125"/>
      <c r="K226" s="2"/>
    </row>
    <row r="227" spans="1:11" ht="7.5" customHeight="1" thickBot="1">
      <c r="A227" s="2"/>
      <c r="I227" s="2"/>
      <c r="J227" s="2"/>
      <c r="K227" s="2"/>
    </row>
    <row r="228" spans="1:11" ht="20.25">
      <c r="A228" s="154" t="s">
        <v>5</v>
      </c>
      <c r="B228" s="8" t="s">
        <v>228</v>
      </c>
      <c r="C228" s="155" t="s">
        <v>48</v>
      </c>
      <c r="D228" s="157">
        <v>25</v>
      </c>
      <c r="E228" s="151">
        <v>24.7</v>
      </c>
      <c r="F228" s="151">
        <v>22.8</v>
      </c>
      <c r="G228" s="151">
        <v>-0.5</v>
      </c>
      <c r="H228" s="124"/>
      <c r="I228" s="152">
        <f>SUM(D228:H228)</f>
        <v>72</v>
      </c>
      <c r="J228" s="153">
        <f>RANK(I228,$I$228:$I$252)</f>
        <v>6</v>
      </c>
      <c r="K228" s="2"/>
    </row>
    <row r="229" spans="1:11" ht="20.25">
      <c r="A229" s="167"/>
      <c r="B229" s="41" t="s">
        <v>229</v>
      </c>
      <c r="C229" s="141"/>
      <c r="D229" s="169"/>
      <c r="E229" s="170"/>
      <c r="F229" s="170"/>
      <c r="G229" s="170"/>
      <c r="H229" s="150"/>
      <c r="I229" s="168"/>
      <c r="J229" s="135"/>
      <c r="K229" s="2"/>
    </row>
    <row r="230" spans="1:11" ht="20.25">
      <c r="A230" s="137"/>
      <c r="B230" s="23" t="s">
        <v>230</v>
      </c>
      <c r="C230" s="156"/>
      <c r="D230" s="149"/>
      <c r="E230" s="127"/>
      <c r="F230" s="127"/>
      <c r="G230" s="127"/>
      <c r="H230" s="130"/>
      <c r="I230" s="132"/>
      <c r="J230" s="150"/>
      <c r="K230" s="2"/>
    </row>
    <row r="231" spans="1:11" ht="7.5" customHeight="1">
      <c r="A231" s="43"/>
      <c r="B231" s="44"/>
      <c r="C231" s="19"/>
      <c r="D231" s="20"/>
      <c r="E231" s="45"/>
      <c r="F231" s="45"/>
      <c r="G231" s="45"/>
      <c r="H231" s="21"/>
      <c r="I231" s="20"/>
      <c r="J231" s="29"/>
      <c r="K231" s="2"/>
    </row>
    <row r="232" spans="1:11" ht="20.25">
      <c r="A232" s="137" t="s">
        <v>7</v>
      </c>
      <c r="B232" s="23" t="s">
        <v>231</v>
      </c>
      <c r="C232" s="146" t="s">
        <v>105</v>
      </c>
      <c r="D232" s="149">
        <v>26.2</v>
      </c>
      <c r="E232" s="127">
        <v>26.2</v>
      </c>
      <c r="F232" s="127">
        <v>27</v>
      </c>
      <c r="G232" s="127">
        <v>-0.05</v>
      </c>
      <c r="H232" s="130"/>
      <c r="I232" s="132">
        <f>SUM(D232:H232)</f>
        <v>79.350000000000009</v>
      </c>
      <c r="J232" s="131">
        <f>RANK(I232,$I$228:$I$252)</f>
        <v>2</v>
      </c>
      <c r="K232" s="2"/>
    </row>
    <row r="233" spans="1:11" ht="20.25">
      <c r="A233" s="137"/>
      <c r="B233" s="23" t="s">
        <v>191</v>
      </c>
      <c r="C233" s="147"/>
      <c r="D233" s="149"/>
      <c r="E233" s="127"/>
      <c r="F233" s="127"/>
      <c r="G233" s="127"/>
      <c r="H233" s="130"/>
      <c r="I233" s="132"/>
      <c r="J233" s="135"/>
      <c r="K233" s="177" t="s">
        <v>363</v>
      </c>
    </row>
    <row r="234" spans="1:11" ht="20.25">
      <c r="A234" s="137"/>
      <c r="B234" s="23" t="s">
        <v>232</v>
      </c>
      <c r="C234" s="148"/>
      <c r="D234" s="149"/>
      <c r="E234" s="127"/>
      <c r="F234" s="127"/>
      <c r="G234" s="127"/>
      <c r="H234" s="130"/>
      <c r="I234" s="132"/>
      <c r="J234" s="150"/>
      <c r="K234" s="2"/>
    </row>
    <row r="235" spans="1:11" ht="7.5" customHeight="1">
      <c r="A235" s="43"/>
      <c r="B235" s="44"/>
      <c r="C235" s="75"/>
      <c r="D235" s="20"/>
      <c r="E235" s="45"/>
      <c r="F235" s="45"/>
      <c r="G235" s="45"/>
      <c r="H235" s="21"/>
      <c r="I235" s="20"/>
      <c r="J235" s="29"/>
      <c r="K235" s="2"/>
    </row>
    <row r="236" spans="1:11" ht="20.25">
      <c r="A236" s="138" t="s">
        <v>8</v>
      </c>
      <c r="B236" s="23" t="s">
        <v>57</v>
      </c>
      <c r="C236" s="146" t="s">
        <v>20</v>
      </c>
      <c r="D236" s="149">
        <v>23.1</v>
      </c>
      <c r="E236" s="127">
        <v>23</v>
      </c>
      <c r="F236" s="127">
        <v>23.5</v>
      </c>
      <c r="G236" s="127">
        <v>-0.4</v>
      </c>
      <c r="H236" s="130"/>
      <c r="I236" s="132">
        <f>SUM(D236:H236)</f>
        <v>69.199999999999989</v>
      </c>
      <c r="J236" s="131">
        <f>RANK(I236,$I$228:$I$252)</f>
        <v>7</v>
      </c>
      <c r="K236" s="2"/>
    </row>
    <row r="237" spans="1:11" ht="20.25">
      <c r="A237" s="167"/>
      <c r="B237" s="23" t="s">
        <v>19</v>
      </c>
      <c r="C237" s="148"/>
      <c r="D237" s="149"/>
      <c r="E237" s="127"/>
      <c r="F237" s="127"/>
      <c r="G237" s="127"/>
      <c r="H237" s="130"/>
      <c r="I237" s="132"/>
      <c r="J237" s="150"/>
      <c r="K237" s="2"/>
    </row>
    <row r="238" spans="1:11" ht="7.5" customHeight="1">
      <c r="A238" s="43"/>
      <c r="B238" s="44"/>
      <c r="C238" s="75"/>
      <c r="D238" s="20"/>
      <c r="E238" s="45"/>
      <c r="F238" s="45"/>
      <c r="G238" s="45"/>
      <c r="H238" s="21"/>
      <c r="I238" s="20"/>
      <c r="J238" s="29"/>
      <c r="K238" s="2"/>
    </row>
    <row r="239" spans="1:11" ht="20.25">
      <c r="A239" s="137" t="s">
        <v>10</v>
      </c>
      <c r="B239" s="23" t="s">
        <v>233</v>
      </c>
      <c r="C239" s="146" t="s">
        <v>9</v>
      </c>
      <c r="D239" s="149">
        <v>25.2</v>
      </c>
      <c r="E239" s="127">
        <v>25</v>
      </c>
      <c r="F239" s="127">
        <v>25.7</v>
      </c>
      <c r="G239" s="127">
        <v>-0.45</v>
      </c>
      <c r="H239" s="130"/>
      <c r="I239" s="132">
        <f>SUM(D239:H239)</f>
        <v>75.45</v>
      </c>
      <c r="J239" s="131">
        <f>RANK(I239,$I$228:$I$252)</f>
        <v>5</v>
      </c>
      <c r="K239" s="2"/>
    </row>
    <row r="240" spans="1:11" ht="20.25">
      <c r="A240" s="137"/>
      <c r="B240" s="23" t="s">
        <v>56</v>
      </c>
      <c r="C240" s="148"/>
      <c r="D240" s="149"/>
      <c r="E240" s="127"/>
      <c r="F240" s="127"/>
      <c r="G240" s="127"/>
      <c r="H240" s="130"/>
      <c r="I240" s="132"/>
      <c r="J240" s="150"/>
      <c r="K240" s="2"/>
    </row>
    <row r="241" spans="1:11" ht="7.5" customHeight="1">
      <c r="A241" s="43"/>
      <c r="B241" s="44"/>
      <c r="C241" s="75"/>
      <c r="D241" s="20"/>
      <c r="E241" s="45"/>
      <c r="F241" s="45"/>
      <c r="G241" s="45"/>
      <c r="H241" s="21"/>
      <c r="I241" s="20"/>
      <c r="J241" s="29"/>
      <c r="K241" s="2"/>
    </row>
    <row r="242" spans="1:11" ht="20.25">
      <c r="A242" s="137" t="s">
        <v>13</v>
      </c>
      <c r="B242" s="23" t="s">
        <v>180</v>
      </c>
      <c r="C242" s="146" t="s">
        <v>337</v>
      </c>
      <c r="D242" s="149">
        <v>25</v>
      </c>
      <c r="E242" s="127">
        <v>25.5</v>
      </c>
      <c r="F242" s="127">
        <v>27</v>
      </c>
      <c r="G242" s="127">
        <v>-0.05</v>
      </c>
      <c r="H242" s="130"/>
      <c r="I242" s="132">
        <f>SUM(D242:H242)</f>
        <v>77.45</v>
      </c>
      <c r="J242" s="131">
        <f>RANK(I242,$I$228:$I$252)</f>
        <v>4</v>
      </c>
      <c r="K242" s="2"/>
    </row>
    <row r="243" spans="1:11" ht="20.25">
      <c r="A243" s="137"/>
      <c r="B243" s="23" t="s">
        <v>190</v>
      </c>
      <c r="C243" s="148"/>
      <c r="D243" s="149"/>
      <c r="E243" s="127"/>
      <c r="F243" s="127"/>
      <c r="G243" s="127"/>
      <c r="H243" s="130"/>
      <c r="I243" s="132"/>
      <c r="J243" s="150"/>
      <c r="K243" s="2"/>
    </row>
    <row r="244" spans="1:11" ht="7.5" customHeight="1">
      <c r="A244" s="43"/>
      <c r="B244" s="44"/>
      <c r="C244" s="75"/>
      <c r="D244" s="20"/>
      <c r="E244" s="45"/>
      <c r="F244" s="45"/>
      <c r="G244" s="45"/>
      <c r="H244" s="21"/>
      <c r="I244" s="20"/>
      <c r="J244" s="29"/>
      <c r="K244" s="2"/>
    </row>
    <row r="245" spans="1:11" ht="20.25">
      <c r="A245" s="137" t="s">
        <v>15</v>
      </c>
      <c r="B245" s="23" t="s">
        <v>27</v>
      </c>
      <c r="C245" s="146" t="s">
        <v>9</v>
      </c>
      <c r="D245" s="149">
        <v>27</v>
      </c>
      <c r="E245" s="127">
        <v>27.1</v>
      </c>
      <c r="F245" s="127">
        <v>26.7</v>
      </c>
      <c r="G245" s="127">
        <v>0</v>
      </c>
      <c r="H245" s="130"/>
      <c r="I245" s="132">
        <f>SUM(D245:H245)</f>
        <v>80.8</v>
      </c>
      <c r="J245" s="131">
        <f>RANK(I245,$I$228:$I$252)</f>
        <v>1</v>
      </c>
      <c r="K245" s="177" t="s">
        <v>363</v>
      </c>
    </row>
    <row r="246" spans="1:11" ht="20.25">
      <c r="A246" s="137"/>
      <c r="B246" s="23" t="s">
        <v>31</v>
      </c>
      <c r="C246" s="148"/>
      <c r="D246" s="149"/>
      <c r="E246" s="127"/>
      <c r="F246" s="127"/>
      <c r="G246" s="127"/>
      <c r="H246" s="130"/>
      <c r="I246" s="132"/>
      <c r="J246" s="150"/>
      <c r="K246" s="2"/>
    </row>
    <row r="247" spans="1:11" ht="7.5" customHeight="1">
      <c r="A247" s="43"/>
      <c r="B247" s="44"/>
      <c r="C247" s="75"/>
      <c r="D247" s="111" t="s">
        <v>360</v>
      </c>
      <c r="E247" s="45"/>
      <c r="F247" s="45"/>
      <c r="G247" s="45"/>
      <c r="H247" s="21"/>
      <c r="I247" s="103"/>
      <c r="J247" s="102"/>
      <c r="K247" s="2"/>
    </row>
    <row r="248" spans="1:11" ht="20.25">
      <c r="A248" s="137" t="s">
        <v>16</v>
      </c>
      <c r="B248" s="23" t="s">
        <v>186</v>
      </c>
      <c r="C248" s="146" t="s">
        <v>105</v>
      </c>
      <c r="D248" s="149">
        <v>26.3</v>
      </c>
      <c r="E248" s="127">
        <v>26.5</v>
      </c>
      <c r="F248" s="127">
        <v>26.3</v>
      </c>
      <c r="G248" s="127">
        <v>0</v>
      </c>
      <c r="H248" s="130"/>
      <c r="I248" s="132">
        <f>SUM(D248:H248)</f>
        <v>79.099999999999994</v>
      </c>
      <c r="J248" s="131">
        <f>RANK(I248,$I$228:$I$252)</f>
        <v>3</v>
      </c>
      <c r="K248" s="177" t="s">
        <v>363</v>
      </c>
    </row>
    <row r="249" spans="1:11" ht="20.25">
      <c r="A249" s="137"/>
      <c r="B249" s="23" t="s">
        <v>234</v>
      </c>
      <c r="C249" s="148"/>
      <c r="D249" s="149"/>
      <c r="E249" s="127"/>
      <c r="F249" s="127"/>
      <c r="G249" s="127"/>
      <c r="H249" s="130"/>
      <c r="I249" s="132"/>
      <c r="J249" s="150"/>
      <c r="K249" s="2"/>
    </row>
    <row r="250" spans="1:11" ht="7.5" customHeight="1">
      <c r="A250" s="43"/>
      <c r="B250" s="44"/>
      <c r="C250" s="75"/>
      <c r="D250" s="20"/>
      <c r="E250" s="45"/>
      <c r="F250" s="45"/>
      <c r="G250" s="45"/>
      <c r="H250" s="21"/>
      <c r="I250" s="20"/>
      <c r="J250" s="29"/>
      <c r="K250" s="2"/>
    </row>
    <row r="251" spans="1:11" ht="20.25">
      <c r="A251" s="137" t="s">
        <v>18</v>
      </c>
      <c r="B251" s="23" t="s">
        <v>348</v>
      </c>
      <c r="C251" s="146" t="s">
        <v>116</v>
      </c>
      <c r="D251" s="149">
        <v>0</v>
      </c>
      <c r="E251" s="127">
        <v>0</v>
      </c>
      <c r="F251" s="127">
        <v>0</v>
      </c>
      <c r="G251" s="127">
        <v>0</v>
      </c>
      <c r="H251" s="130"/>
      <c r="I251" s="132">
        <f>SUM(D251:H251)</f>
        <v>0</v>
      </c>
      <c r="J251" s="131">
        <f>RANK(I251,$I$228:$I$252)</f>
        <v>8</v>
      </c>
      <c r="K251" s="2"/>
    </row>
    <row r="252" spans="1:11" ht="20.25">
      <c r="A252" s="137"/>
      <c r="B252" s="23" t="s">
        <v>349</v>
      </c>
      <c r="C252" s="148"/>
      <c r="D252" s="149"/>
      <c r="E252" s="127"/>
      <c r="F252" s="127"/>
      <c r="G252" s="127"/>
      <c r="H252" s="130"/>
      <c r="I252" s="132"/>
      <c r="J252" s="150"/>
      <c r="K252" s="2"/>
    </row>
    <row r="253" spans="1:11" ht="7.5" customHeight="1"/>
    <row r="254" spans="1:11" ht="7.5" customHeight="1"/>
    <row r="255" spans="1:11" ht="7.5" customHeight="1"/>
    <row r="256" spans="1:11" ht="7.5" customHeight="1"/>
    <row r="257" spans="1:11">
      <c r="A257" s="112" t="s">
        <v>235</v>
      </c>
      <c r="B257" s="112"/>
      <c r="C257" s="112"/>
      <c r="D257" s="112"/>
      <c r="E257" s="112"/>
      <c r="F257" s="112"/>
      <c r="G257" s="112"/>
      <c r="H257" s="112"/>
      <c r="I257" s="112"/>
      <c r="J257" s="112"/>
      <c r="K257" s="2"/>
    </row>
    <row r="258" spans="1:11" ht="7.5" customHeight="1" thickBot="1">
      <c r="A258" s="2"/>
      <c r="I258" s="2"/>
      <c r="J258" s="2"/>
      <c r="K258" s="2"/>
    </row>
    <row r="259" spans="1:11">
      <c r="A259" s="158"/>
      <c r="B259" s="115" t="s">
        <v>0</v>
      </c>
      <c r="C259" s="117" t="s">
        <v>1</v>
      </c>
      <c r="D259" s="119" t="s">
        <v>2</v>
      </c>
      <c r="E259" s="120"/>
      <c r="F259" s="120"/>
      <c r="G259" s="120"/>
      <c r="H259" s="121"/>
      <c r="I259" s="122" t="s">
        <v>3</v>
      </c>
      <c r="J259" s="124" t="s">
        <v>4</v>
      </c>
      <c r="K259" s="2"/>
    </row>
    <row r="260" spans="1:11" ht="15.75" thickBot="1">
      <c r="A260" s="159"/>
      <c r="B260" s="116"/>
      <c r="C260" s="118"/>
      <c r="D260" s="4">
        <v>1</v>
      </c>
      <c r="E260" s="5">
        <v>2</v>
      </c>
      <c r="F260" s="5">
        <v>3</v>
      </c>
      <c r="G260" s="5" t="s">
        <v>356</v>
      </c>
      <c r="H260" s="6">
        <v>5</v>
      </c>
      <c r="I260" s="123"/>
      <c r="J260" s="125"/>
      <c r="K260" s="2"/>
    </row>
    <row r="261" spans="1:11" ht="7.5" customHeight="1" thickBot="1">
      <c r="A261" s="2"/>
      <c r="I261" s="2"/>
      <c r="J261" s="2"/>
      <c r="K261" s="2"/>
    </row>
    <row r="262" spans="1:11" ht="20.25">
      <c r="A262" s="154" t="s">
        <v>5</v>
      </c>
      <c r="B262" s="8" t="s">
        <v>42</v>
      </c>
      <c r="C262" s="155" t="s">
        <v>21</v>
      </c>
      <c r="D262" s="157">
        <v>26.4</v>
      </c>
      <c r="E262" s="151">
        <v>26</v>
      </c>
      <c r="F262" s="151">
        <v>26.4</v>
      </c>
      <c r="G262" s="151">
        <v>-0.15</v>
      </c>
      <c r="H262" s="124"/>
      <c r="I262" s="152">
        <f>SUM(D262:H262)</f>
        <v>78.649999999999991</v>
      </c>
      <c r="J262" s="153">
        <f>RANK(I262,$I$262:$I$289)</f>
        <v>4</v>
      </c>
      <c r="K262" s="2"/>
    </row>
    <row r="263" spans="1:11" ht="20.25">
      <c r="A263" s="137"/>
      <c r="B263" s="23" t="s">
        <v>34</v>
      </c>
      <c r="C263" s="156"/>
      <c r="D263" s="149"/>
      <c r="E263" s="127"/>
      <c r="F263" s="127"/>
      <c r="G263" s="127"/>
      <c r="H263" s="130"/>
      <c r="I263" s="132"/>
      <c r="J263" s="150"/>
      <c r="K263" s="2"/>
    </row>
    <row r="264" spans="1:11" ht="7.5" customHeight="1">
      <c r="A264" s="43"/>
      <c r="B264" s="44"/>
      <c r="C264" s="19"/>
      <c r="D264" s="20"/>
      <c r="E264" s="45"/>
      <c r="F264" s="45"/>
      <c r="G264" s="45"/>
      <c r="H264" s="21"/>
      <c r="I264" s="20"/>
      <c r="J264" s="29"/>
      <c r="K264" s="2"/>
    </row>
    <row r="265" spans="1:11" ht="20.25">
      <c r="A265" s="137" t="s">
        <v>7</v>
      </c>
      <c r="B265" s="23" t="s">
        <v>196</v>
      </c>
      <c r="C265" s="146" t="s">
        <v>105</v>
      </c>
      <c r="D265" s="149">
        <v>27.1</v>
      </c>
      <c r="E265" s="127">
        <v>27.4</v>
      </c>
      <c r="F265" s="127">
        <v>27.1</v>
      </c>
      <c r="G265" s="127">
        <v>-0.05</v>
      </c>
      <c r="H265" s="130"/>
      <c r="I265" s="132">
        <f>SUM(D265:H265)</f>
        <v>81.55</v>
      </c>
      <c r="J265" s="131">
        <f>RANK(I265,$I$262:$I$289)</f>
        <v>2</v>
      </c>
      <c r="K265" s="177" t="s">
        <v>363</v>
      </c>
    </row>
    <row r="266" spans="1:11" ht="20.25">
      <c r="A266" s="137"/>
      <c r="B266" s="23" t="s">
        <v>236</v>
      </c>
      <c r="C266" s="148"/>
      <c r="D266" s="149"/>
      <c r="E266" s="127"/>
      <c r="F266" s="127"/>
      <c r="G266" s="127"/>
      <c r="H266" s="130"/>
      <c r="I266" s="132"/>
      <c r="J266" s="150"/>
      <c r="K266" s="2"/>
    </row>
    <row r="267" spans="1:11" ht="7.5" customHeight="1">
      <c r="A267" s="43"/>
      <c r="B267" s="44"/>
      <c r="C267" s="75"/>
      <c r="D267" s="20"/>
      <c r="E267" s="45"/>
      <c r="F267" s="45"/>
      <c r="G267" s="45"/>
      <c r="H267" s="21"/>
      <c r="I267" s="20"/>
      <c r="J267" s="29"/>
      <c r="K267" s="2"/>
    </row>
    <row r="268" spans="1:11" ht="20.25">
      <c r="A268" s="138" t="s">
        <v>8</v>
      </c>
      <c r="B268" s="23" t="s">
        <v>58</v>
      </c>
      <c r="C268" s="146" t="s">
        <v>29</v>
      </c>
      <c r="D268" s="149">
        <v>26.2</v>
      </c>
      <c r="E268" s="127">
        <v>25.9</v>
      </c>
      <c r="F268" s="127">
        <v>26</v>
      </c>
      <c r="G268" s="127">
        <v>-1</v>
      </c>
      <c r="H268" s="130"/>
      <c r="I268" s="132">
        <f>SUM(D268:H268)</f>
        <v>77.099999999999994</v>
      </c>
      <c r="J268" s="131">
        <f>RANK(I268,$I$262:$I$289)</f>
        <v>6</v>
      </c>
      <c r="K268" s="2"/>
    </row>
    <row r="269" spans="1:11" ht="20.25">
      <c r="A269" s="166"/>
      <c r="B269" s="23" t="s">
        <v>28</v>
      </c>
      <c r="C269" s="147"/>
      <c r="D269" s="149"/>
      <c r="E269" s="127"/>
      <c r="F269" s="127"/>
      <c r="G269" s="127"/>
      <c r="H269" s="130"/>
      <c r="I269" s="132"/>
      <c r="J269" s="135"/>
      <c r="K269" s="2"/>
    </row>
    <row r="270" spans="1:11" ht="20.25">
      <c r="A270" s="167"/>
      <c r="B270" s="23" t="s">
        <v>237</v>
      </c>
      <c r="C270" s="148"/>
      <c r="D270" s="149"/>
      <c r="E270" s="127"/>
      <c r="F270" s="127"/>
      <c r="G270" s="127"/>
      <c r="H270" s="130"/>
      <c r="I270" s="132"/>
      <c r="J270" s="150"/>
      <c r="K270" s="2"/>
    </row>
    <row r="271" spans="1:11" ht="7.5" customHeight="1">
      <c r="A271" s="43"/>
      <c r="B271" s="44"/>
      <c r="C271" s="75"/>
      <c r="D271" s="20"/>
      <c r="E271" s="45"/>
      <c r="F271" s="45"/>
      <c r="G271" s="45"/>
      <c r="H271" s="21"/>
      <c r="I271" s="20"/>
      <c r="J271" s="29"/>
      <c r="K271" s="2"/>
    </row>
    <row r="272" spans="1:11" ht="20.25">
      <c r="A272" s="137" t="s">
        <v>10</v>
      </c>
      <c r="B272" s="23" t="s">
        <v>200</v>
      </c>
      <c r="C272" s="146" t="s">
        <v>12</v>
      </c>
      <c r="D272" s="149">
        <v>25.1</v>
      </c>
      <c r="E272" s="127">
        <v>24.1</v>
      </c>
      <c r="F272" s="127">
        <v>26.6</v>
      </c>
      <c r="G272" s="127">
        <v>-1.05</v>
      </c>
      <c r="H272" s="130"/>
      <c r="I272" s="132">
        <f>SUM(D272:H272)</f>
        <v>74.750000000000014</v>
      </c>
      <c r="J272" s="131">
        <f>RANK(I272,$I$262:$I$289)</f>
        <v>9</v>
      </c>
      <c r="K272" s="2"/>
    </row>
    <row r="273" spans="1:11" ht="20.25">
      <c r="A273" s="137"/>
      <c r="B273" s="23" t="s">
        <v>238</v>
      </c>
      <c r="C273" s="147"/>
      <c r="D273" s="149"/>
      <c r="E273" s="127"/>
      <c r="F273" s="127"/>
      <c r="G273" s="127"/>
      <c r="H273" s="130"/>
      <c r="I273" s="132"/>
      <c r="J273" s="135"/>
      <c r="K273" s="2"/>
    </row>
    <row r="274" spans="1:11" ht="20.25">
      <c r="A274" s="137"/>
      <c r="B274" s="23"/>
      <c r="C274" s="148"/>
      <c r="D274" s="149"/>
      <c r="E274" s="127"/>
      <c r="F274" s="127"/>
      <c r="G274" s="127"/>
      <c r="H274" s="130"/>
      <c r="I274" s="132"/>
      <c r="J274" s="150"/>
      <c r="K274" s="2"/>
    </row>
    <row r="275" spans="1:11" ht="7.5" customHeight="1">
      <c r="A275" s="43"/>
      <c r="B275" s="44"/>
      <c r="C275" s="75"/>
      <c r="D275" s="20"/>
      <c r="E275" s="45"/>
      <c r="F275" s="45"/>
      <c r="G275" s="45"/>
      <c r="H275" s="21"/>
      <c r="I275" s="20"/>
      <c r="J275" s="29"/>
      <c r="K275" s="2"/>
    </row>
    <row r="276" spans="1:11" ht="20.25">
      <c r="A276" s="137" t="s">
        <v>13</v>
      </c>
      <c r="B276" s="23" t="s">
        <v>47</v>
      </c>
      <c r="C276" s="146" t="s">
        <v>48</v>
      </c>
      <c r="D276" s="149">
        <v>26.6</v>
      </c>
      <c r="E276" s="127">
        <v>26.5</v>
      </c>
      <c r="F276" s="127">
        <v>26</v>
      </c>
      <c r="G276" s="127">
        <v>-0.95</v>
      </c>
      <c r="H276" s="130"/>
      <c r="I276" s="132">
        <f>SUM(D276:H276)</f>
        <v>78.149999999999991</v>
      </c>
      <c r="J276" s="131">
        <f>RANK(I276,$I$262:$I$289)</f>
        <v>5</v>
      </c>
      <c r="K276" s="2"/>
    </row>
    <row r="277" spans="1:11" ht="20.25">
      <c r="A277" s="137"/>
      <c r="B277" s="23" t="s">
        <v>60</v>
      </c>
      <c r="C277" s="148"/>
      <c r="D277" s="149"/>
      <c r="E277" s="127"/>
      <c r="F277" s="127"/>
      <c r="G277" s="127"/>
      <c r="H277" s="130"/>
      <c r="I277" s="132"/>
      <c r="J277" s="150"/>
      <c r="K277" s="2"/>
    </row>
    <row r="278" spans="1:11" ht="7.5" customHeight="1">
      <c r="A278" s="43"/>
      <c r="B278" s="44"/>
      <c r="C278" s="75"/>
      <c r="D278" s="20"/>
      <c r="E278" s="45"/>
      <c r="F278" s="45"/>
      <c r="G278" s="45"/>
      <c r="H278" s="21"/>
      <c r="I278" s="20"/>
      <c r="J278" s="29"/>
      <c r="K278" s="2"/>
    </row>
    <row r="279" spans="1:11" ht="20.25">
      <c r="A279" s="137" t="s">
        <v>15</v>
      </c>
      <c r="B279" s="23" t="s">
        <v>35</v>
      </c>
      <c r="C279" s="146" t="s">
        <v>6</v>
      </c>
      <c r="D279" s="149">
        <v>27.6</v>
      </c>
      <c r="E279" s="127">
        <v>27.7</v>
      </c>
      <c r="F279" s="127">
        <v>27.05</v>
      </c>
      <c r="G279" s="127">
        <v>-0.85</v>
      </c>
      <c r="H279" s="130"/>
      <c r="I279" s="132">
        <f>SUM(D279:H279)</f>
        <v>81.5</v>
      </c>
      <c r="J279" s="131">
        <f>RANK(I279,$I$262:$I$289)</f>
        <v>3</v>
      </c>
      <c r="K279" s="177" t="s">
        <v>363</v>
      </c>
    </row>
    <row r="280" spans="1:11" ht="20.25">
      <c r="A280" s="137"/>
      <c r="B280" s="23" t="s">
        <v>197</v>
      </c>
      <c r="C280" s="148"/>
      <c r="D280" s="149"/>
      <c r="E280" s="127"/>
      <c r="F280" s="127"/>
      <c r="G280" s="127"/>
      <c r="H280" s="130"/>
      <c r="I280" s="132"/>
      <c r="J280" s="150"/>
      <c r="K280" s="2"/>
    </row>
    <row r="281" spans="1:11" ht="7.5" customHeight="1">
      <c r="A281" s="43"/>
      <c r="B281" s="44"/>
      <c r="C281" s="75"/>
      <c r="D281" s="20"/>
      <c r="E281" s="45"/>
      <c r="F281" s="45"/>
      <c r="G281" s="45"/>
      <c r="H281" s="21"/>
      <c r="I281" s="20"/>
      <c r="J281" s="29"/>
      <c r="K281" s="2"/>
    </row>
    <row r="282" spans="1:11" ht="20.25">
      <c r="A282" s="137" t="s">
        <v>16</v>
      </c>
      <c r="B282" s="23" t="s">
        <v>239</v>
      </c>
      <c r="C282" s="146" t="s">
        <v>138</v>
      </c>
      <c r="D282" s="149">
        <v>25.9</v>
      </c>
      <c r="E282" s="127">
        <v>25.7</v>
      </c>
      <c r="F282" s="127">
        <v>25.9</v>
      </c>
      <c r="G282" s="127">
        <v>-0.45</v>
      </c>
      <c r="H282" s="130"/>
      <c r="I282" s="132">
        <f>SUM(D282:H282)</f>
        <v>77.05</v>
      </c>
      <c r="J282" s="131">
        <f>RANK(I282,$I$262:$I$289)</f>
        <v>7</v>
      </c>
      <c r="K282" s="2"/>
    </row>
    <row r="283" spans="1:11" ht="20.25">
      <c r="A283" s="137"/>
      <c r="B283" s="23" t="s">
        <v>240</v>
      </c>
      <c r="C283" s="148"/>
      <c r="D283" s="149"/>
      <c r="E283" s="127"/>
      <c r="F283" s="127"/>
      <c r="G283" s="127"/>
      <c r="H283" s="130"/>
      <c r="I283" s="132"/>
      <c r="J283" s="150"/>
      <c r="K283" s="2"/>
    </row>
    <row r="284" spans="1:11" ht="7.5" customHeight="1">
      <c r="A284" s="43"/>
      <c r="B284" s="44"/>
      <c r="C284" s="75"/>
      <c r="D284" s="20"/>
      <c r="E284" s="45"/>
      <c r="F284" s="45"/>
      <c r="G284" s="45"/>
      <c r="H284" s="21"/>
      <c r="I284" s="20"/>
      <c r="J284" s="29"/>
      <c r="K284" s="2"/>
    </row>
    <row r="285" spans="1:11" ht="20.25">
      <c r="A285" s="137" t="s">
        <v>18</v>
      </c>
      <c r="B285" s="23" t="s">
        <v>53</v>
      </c>
      <c r="C285" s="146" t="s">
        <v>9</v>
      </c>
      <c r="D285" s="149">
        <v>27.7</v>
      </c>
      <c r="E285" s="127">
        <v>27.6</v>
      </c>
      <c r="F285" s="127">
        <v>26.7</v>
      </c>
      <c r="G285" s="127">
        <v>-0.1</v>
      </c>
      <c r="H285" s="130"/>
      <c r="I285" s="132">
        <f>SUM(D285:H285)</f>
        <v>81.900000000000006</v>
      </c>
      <c r="J285" s="131">
        <f>RANK(I285,$I$262:$I$289)</f>
        <v>1</v>
      </c>
      <c r="K285" s="177" t="s">
        <v>363</v>
      </c>
    </row>
    <row r="286" spans="1:11" ht="20.25">
      <c r="A286" s="137"/>
      <c r="B286" s="23" t="s">
        <v>50</v>
      </c>
      <c r="C286" s="148"/>
      <c r="D286" s="149"/>
      <c r="E286" s="127"/>
      <c r="F286" s="127"/>
      <c r="G286" s="127"/>
      <c r="H286" s="130"/>
      <c r="I286" s="132"/>
      <c r="J286" s="150"/>
      <c r="K286" s="2"/>
    </row>
    <row r="287" spans="1:11" ht="7.5" customHeight="1">
      <c r="A287" s="43"/>
      <c r="B287" s="44"/>
      <c r="C287" s="75"/>
      <c r="D287" s="20"/>
      <c r="E287" s="45"/>
      <c r="F287" s="45"/>
      <c r="G287" s="45"/>
      <c r="H287" s="21"/>
      <c r="I287" s="20"/>
      <c r="J287" s="29"/>
      <c r="K287" s="2"/>
    </row>
    <row r="288" spans="1:11" ht="20.25">
      <c r="A288" s="137" t="s">
        <v>30</v>
      </c>
      <c r="B288" s="23" t="s">
        <v>241</v>
      </c>
      <c r="C288" s="140" t="s">
        <v>337</v>
      </c>
      <c r="D288" s="143">
        <v>25.5</v>
      </c>
      <c r="E288" s="127">
        <v>25.7</v>
      </c>
      <c r="F288" s="127">
        <v>25.9</v>
      </c>
      <c r="G288" s="127">
        <v>-0.95</v>
      </c>
      <c r="H288" s="130"/>
      <c r="I288" s="132">
        <f>SUM(D288:H288)</f>
        <v>76.149999999999991</v>
      </c>
      <c r="J288" s="131">
        <f>RANK(I288,$I$262:$I$289)</f>
        <v>8</v>
      </c>
      <c r="K288" s="2"/>
    </row>
    <row r="289" spans="1:11" ht="21" thickBot="1">
      <c r="A289" s="139"/>
      <c r="B289" s="76" t="s">
        <v>242</v>
      </c>
      <c r="C289" s="142"/>
      <c r="D289" s="145"/>
      <c r="E289" s="129"/>
      <c r="F289" s="129"/>
      <c r="G289" s="129"/>
      <c r="H289" s="125"/>
      <c r="I289" s="134"/>
      <c r="J289" s="136"/>
      <c r="K289" s="2"/>
    </row>
    <row r="290" spans="1:11" ht="7.5" customHeight="1"/>
    <row r="291" spans="1:11" ht="7.5" customHeight="1"/>
    <row r="292" spans="1:11" ht="7.5" customHeight="1"/>
    <row r="293" spans="1:11" ht="7.5" customHeight="1"/>
    <row r="294" spans="1:11">
      <c r="A294" s="112" t="s">
        <v>243</v>
      </c>
      <c r="B294" s="112"/>
      <c r="C294" s="112"/>
      <c r="D294" s="112"/>
      <c r="E294" s="112"/>
      <c r="F294" s="112"/>
      <c r="G294" s="112"/>
      <c r="H294" s="112"/>
      <c r="I294" s="112"/>
      <c r="J294" s="112"/>
    </row>
    <row r="295" spans="1:11" ht="7.5" customHeight="1" thickBot="1"/>
    <row r="296" spans="1:11">
      <c r="A296" s="113"/>
      <c r="B296" s="115" t="s">
        <v>0</v>
      </c>
      <c r="C296" s="153" t="s">
        <v>1</v>
      </c>
      <c r="D296" s="160" t="s">
        <v>2</v>
      </c>
      <c r="E296" s="161"/>
      <c r="F296" s="161"/>
      <c r="G296" s="161"/>
      <c r="H296" s="162"/>
      <c r="I296" s="163" t="s">
        <v>3</v>
      </c>
      <c r="J296" s="153" t="s">
        <v>4</v>
      </c>
    </row>
    <row r="297" spans="1:11" ht="15.75" thickBot="1">
      <c r="A297" s="114"/>
      <c r="B297" s="116"/>
      <c r="C297" s="136"/>
      <c r="D297" s="4">
        <v>1</v>
      </c>
      <c r="E297" s="5">
        <v>2</v>
      </c>
      <c r="F297" s="5">
        <v>3</v>
      </c>
      <c r="G297" s="5" t="s">
        <v>356</v>
      </c>
      <c r="H297" s="6">
        <v>5</v>
      </c>
      <c r="I297" s="164"/>
      <c r="J297" s="136"/>
    </row>
    <row r="298" spans="1:11" ht="7.5" customHeight="1" thickBot="1"/>
    <row r="299" spans="1:11" ht="21" thickBot="1">
      <c r="A299" s="57" t="s">
        <v>5</v>
      </c>
      <c r="B299" s="33" t="s">
        <v>244</v>
      </c>
      <c r="C299" s="34" t="s">
        <v>245</v>
      </c>
      <c r="D299" s="35">
        <v>25.8</v>
      </c>
      <c r="E299" s="36">
        <v>26.6</v>
      </c>
      <c r="F299" s="36">
        <v>26.8</v>
      </c>
      <c r="G299" s="36">
        <v>-0.05</v>
      </c>
      <c r="H299" s="37"/>
      <c r="I299" s="4">
        <f>SUM(D299:H299)</f>
        <v>79.150000000000006</v>
      </c>
      <c r="J299" s="74">
        <f>RANK(I299,$I$299:$I$299)</f>
        <v>1</v>
      </c>
      <c r="K299" s="177" t="s">
        <v>363</v>
      </c>
    </row>
    <row r="300" spans="1:11" ht="7.5" customHeight="1"/>
    <row r="301" spans="1:11" ht="7.5" customHeight="1"/>
    <row r="302" spans="1:11" ht="7.5" customHeight="1"/>
    <row r="303" spans="1:11" ht="7.5" customHeight="1"/>
    <row r="304" spans="1:11">
      <c r="A304" s="112" t="s">
        <v>246</v>
      </c>
      <c r="B304" s="112"/>
      <c r="C304" s="112"/>
      <c r="D304" s="112"/>
      <c r="E304" s="112"/>
      <c r="F304" s="112"/>
      <c r="G304" s="112"/>
      <c r="H304" s="112"/>
      <c r="I304" s="112"/>
      <c r="J304" s="112"/>
    </row>
    <row r="305" spans="1:11" ht="7.5" customHeight="1" thickBot="1"/>
    <row r="306" spans="1:11">
      <c r="A306" s="113"/>
      <c r="B306" s="115" t="s">
        <v>0</v>
      </c>
      <c r="C306" s="153" t="s">
        <v>1</v>
      </c>
      <c r="D306" s="160" t="s">
        <v>2</v>
      </c>
      <c r="E306" s="161"/>
      <c r="F306" s="161"/>
      <c r="G306" s="161"/>
      <c r="H306" s="162"/>
      <c r="I306" s="163" t="s">
        <v>3</v>
      </c>
      <c r="J306" s="153" t="s">
        <v>4</v>
      </c>
    </row>
    <row r="307" spans="1:11" ht="15.75" thickBot="1">
      <c r="A307" s="114"/>
      <c r="B307" s="116"/>
      <c r="C307" s="136"/>
      <c r="D307" s="4">
        <v>1</v>
      </c>
      <c r="E307" s="5">
        <v>2</v>
      </c>
      <c r="F307" s="5">
        <v>3</v>
      </c>
      <c r="G307" s="5" t="s">
        <v>356</v>
      </c>
      <c r="H307" s="6">
        <v>5</v>
      </c>
      <c r="I307" s="164"/>
      <c r="J307" s="136"/>
    </row>
    <row r="308" spans="1:11" ht="7.5" customHeight="1" thickBot="1"/>
    <row r="309" spans="1:11" ht="20.25">
      <c r="A309" s="57" t="s">
        <v>5</v>
      </c>
      <c r="B309" s="8" t="s">
        <v>247</v>
      </c>
      <c r="C309" s="9" t="s">
        <v>245</v>
      </c>
      <c r="D309" s="10">
        <v>26</v>
      </c>
      <c r="E309" s="11">
        <v>25.8</v>
      </c>
      <c r="F309" s="11">
        <v>25.4</v>
      </c>
      <c r="G309" s="11">
        <v>-0.1</v>
      </c>
      <c r="H309" s="12"/>
      <c r="I309" s="68">
        <f>SUM(D309:H309)</f>
        <v>77.099999999999994</v>
      </c>
      <c r="J309" s="69">
        <f>RANK(I309,$I$309:$I$311)</f>
        <v>2</v>
      </c>
      <c r="K309" s="177" t="s">
        <v>363</v>
      </c>
    </row>
    <row r="310" spans="1:11" ht="7.5" customHeight="1">
      <c r="A310" s="70"/>
      <c r="B310" s="96"/>
      <c r="C310" s="97"/>
      <c r="D310" s="17"/>
      <c r="E310" s="18"/>
      <c r="F310" s="18"/>
      <c r="G310" s="18"/>
      <c r="H310" s="19"/>
      <c r="I310" s="17"/>
      <c r="J310" s="19"/>
    </row>
    <row r="311" spans="1:11" ht="21" thickBot="1">
      <c r="A311" s="32" t="s">
        <v>7</v>
      </c>
      <c r="B311" s="33" t="s">
        <v>248</v>
      </c>
      <c r="C311" s="34" t="s">
        <v>245</v>
      </c>
      <c r="D311" s="35">
        <v>27.2</v>
      </c>
      <c r="E311" s="36">
        <v>27</v>
      </c>
      <c r="F311" s="36">
        <v>26.5</v>
      </c>
      <c r="G311" s="36">
        <v>-0.1</v>
      </c>
      <c r="H311" s="37"/>
      <c r="I311" s="4">
        <f>SUM(D311:H311)</f>
        <v>80.600000000000009</v>
      </c>
      <c r="J311" s="74">
        <f>RANK(I311,$I$309:$I$311)</f>
        <v>1</v>
      </c>
      <c r="K311" s="177" t="s">
        <v>363</v>
      </c>
    </row>
    <row r="312" spans="1:11" ht="7.5" customHeight="1"/>
    <row r="313" spans="1:11" ht="7.5" customHeight="1"/>
    <row r="314" spans="1:11" ht="7.5" customHeight="1"/>
    <row r="315" spans="1:11" ht="7.5" customHeight="1"/>
    <row r="316" spans="1:11">
      <c r="A316" s="112" t="s">
        <v>249</v>
      </c>
      <c r="B316" s="112"/>
      <c r="C316" s="112"/>
      <c r="D316" s="112"/>
      <c r="E316" s="112"/>
      <c r="F316" s="112"/>
      <c r="G316" s="112"/>
      <c r="H316" s="112"/>
      <c r="I316" s="112"/>
      <c r="J316" s="112"/>
    </row>
    <row r="317" spans="1:11" ht="7.5" customHeight="1" thickBot="1"/>
    <row r="318" spans="1:11">
      <c r="A318" s="113"/>
      <c r="B318" s="115" t="s">
        <v>0</v>
      </c>
      <c r="C318" s="153" t="s">
        <v>1</v>
      </c>
      <c r="D318" s="160" t="s">
        <v>2</v>
      </c>
      <c r="E318" s="161"/>
      <c r="F318" s="161"/>
      <c r="G318" s="161"/>
      <c r="H318" s="162"/>
      <c r="I318" s="163" t="s">
        <v>3</v>
      </c>
      <c r="J318" s="153" t="s">
        <v>4</v>
      </c>
    </row>
    <row r="319" spans="1:11" ht="15.75" thickBot="1">
      <c r="A319" s="114"/>
      <c r="B319" s="116"/>
      <c r="C319" s="136"/>
      <c r="D319" s="4">
        <v>1</v>
      </c>
      <c r="E319" s="5">
        <v>2</v>
      </c>
      <c r="F319" s="5">
        <v>3</v>
      </c>
      <c r="G319" s="5" t="s">
        <v>356</v>
      </c>
      <c r="H319" s="6">
        <v>5</v>
      </c>
      <c r="I319" s="164"/>
      <c r="J319" s="136"/>
    </row>
    <row r="320" spans="1:11" ht="7.5" customHeight="1" thickBot="1"/>
    <row r="321" spans="1:11" ht="20.25">
      <c r="A321" s="57" t="s">
        <v>5</v>
      </c>
      <c r="B321" s="8" t="s">
        <v>250</v>
      </c>
      <c r="C321" s="9" t="s">
        <v>245</v>
      </c>
      <c r="D321" s="10">
        <v>26.8</v>
      </c>
      <c r="E321" s="11">
        <v>27.4</v>
      </c>
      <c r="F321" s="11">
        <v>26.4</v>
      </c>
      <c r="G321" s="11">
        <v>-0.05</v>
      </c>
      <c r="H321" s="12"/>
      <c r="I321" s="68">
        <f>SUM(D321:H321)</f>
        <v>80.55</v>
      </c>
      <c r="J321" s="69">
        <f>RANK(I321,$I$321:$I$323)</f>
        <v>1</v>
      </c>
      <c r="K321" s="177" t="s">
        <v>363</v>
      </c>
    </row>
    <row r="322" spans="1:11" ht="7.5" customHeight="1">
      <c r="A322" s="70"/>
      <c r="B322" s="96"/>
      <c r="C322" s="97"/>
      <c r="D322" s="17"/>
      <c r="E322" s="18"/>
      <c r="F322" s="18"/>
      <c r="G322" s="18"/>
      <c r="H322" s="19"/>
      <c r="I322" s="17"/>
      <c r="J322" s="19"/>
    </row>
    <row r="323" spans="1:11" ht="21" thickBot="1">
      <c r="A323" s="32" t="s">
        <v>7</v>
      </c>
      <c r="B323" s="33" t="s">
        <v>55</v>
      </c>
      <c r="C323" s="34" t="s">
        <v>37</v>
      </c>
      <c r="D323" s="35">
        <v>26.6</v>
      </c>
      <c r="E323" s="36">
        <v>26.6</v>
      </c>
      <c r="F323" s="36">
        <v>26</v>
      </c>
      <c r="G323" s="36">
        <v>-0.15</v>
      </c>
      <c r="H323" s="37"/>
      <c r="I323" s="4">
        <f>SUM(D323:H323)</f>
        <v>79.05</v>
      </c>
      <c r="J323" s="74">
        <f>RANK(I323,$I$321:$I$323)</f>
        <v>2</v>
      </c>
      <c r="K323" s="177" t="s">
        <v>363</v>
      </c>
    </row>
    <row r="324" spans="1:11" ht="7.5" customHeight="1"/>
    <row r="325" spans="1:11" ht="7.5" customHeight="1"/>
    <row r="326" spans="1:11" ht="7.5" customHeight="1"/>
    <row r="327" spans="1:11" ht="7.5" customHeight="1"/>
    <row r="328" spans="1:11">
      <c r="A328" s="112" t="s">
        <v>251</v>
      </c>
      <c r="B328" s="112"/>
      <c r="C328" s="112"/>
      <c r="D328" s="112"/>
      <c r="E328" s="112"/>
      <c r="F328" s="112"/>
      <c r="G328" s="112"/>
      <c r="H328" s="112"/>
      <c r="I328" s="112"/>
      <c r="J328" s="112"/>
      <c r="K328" s="2"/>
    </row>
    <row r="329" spans="1:11" ht="7.5" customHeight="1" thickBot="1">
      <c r="A329" s="2"/>
      <c r="I329" s="2"/>
      <c r="J329" s="2"/>
      <c r="K329" s="2"/>
    </row>
    <row r="330" spans="1:11">
      <c r="A330" s="158"/>
      <c r="B330" s="115" t="s">
        <v>0</v>
      </c>
      <c r="C330" s="117" t="s">
        <v>1</v>
      </c>
      <c r="D330" s="119" t="s">
        <v>2</v>
      </c>
      <c r="E330" s="120"/>
      <c r="F330" s="120"/>
      <c r="G330" s="120"/>
      <c r="H330" s="121"/>
      <c r="I330" s="122" t="s">
        <v>3</v>
      </c>
      <c r="J330" s="124" t="s">
        <v>4</v>
      </c>
      <c r="K330" s="2"/>
    </row>
    <row r="331" spans="1:11" ht="15.75" thickBot="1">
      <c r="A331" s="159"/>
      <c r="B331" s="116"/>
      <c r="C331" s="118"/>
      <c r="D331" s="4">
        <v>1</v>
      </c>
      <c r="E331" s="5">
        <v>2</v>
      </c>
      <c r="F331" s="5">
        <v>3</v>
      </c>
      <c r="G331" s="5" t="s">
        <v>356</v>
      </c>
      <c r="H331" s="6">
        <v>5</v>
      </c>
      <c r="I331" s="123"/>
      <c r="J331" s="125"/>
      <c r="K331" s="2"/>
    </row>
    <row r="332" spans="1:11" ht="7.5" customHeight="1" thickBot="1">
      <c r="A332" s="2"/>
      <c r="I332" s="2"/>
      <c r="J332" s="2"/>
      <c r="K332" s="2"/>
    </row>
    <row r="333" spans="1:11" ht="20.25">
      <c r="A333" s="154" t="s">
        <v>5</v>
      </c>
      <c r="B333" s="8" t="s">
        <v>102</v>
      </c>
      <c r="C333" s="155" t="s">
        <v>39</v>
      </c>
      <c r="D333" s="157">
        <v>25.7</v>
      </c>
      <c r="E333" s="151">
        <v>25.6</v>
      </c>
      <c r="F333" s="151">
        <v>25.7</v>
      </c>
      <c r="G333" s="151">
        <v>-1.25</v>
      </c>
      <c r="H333" s="124"/>
      <c r="I333" s="152">
        <f>SUM(D333:H333)</f>
        <v>75.75</v>
      </c>
      <c r="J333" s="153">
        <f>RANK(I333,$I$333:$I$334)</f>
        <v>1</v>
      </c>
      <c r="K333" s="177" t="s">
        <v>363</v>
      </c>
    </row>
    <row r="334" spans="1:11" ht="21" thickBot="1">
      <c r="A334" s="139"/>
      <c r="B334" s="33" t="s">
        <v>38</v>
      </c>
      <c r="C334" s="142"/>
      <c r="D334" s="165"/>
      <c r="E334" s="129"/>
      <c r="F334" s="129"/>
      <c r="G334" s="129"/>
      <c r="H334" s="125"/>
      <c r="I334" s="134"/>
      <c r="J334" s="136"/>
      <c r="K334" s="2"/>
    </row>
    <row r="335" spans="1:11" ht="7.5" customHeight="1"/>
    <row r="336" spans="1:11" ht="7.5" customHeight="1"/>
    <row r="337" spans="1:11" ht="7.5" customHeight="1"/>
    <row r="338" spans="1:11" ht="7.5" customHeight="1"/>
    <row r="339" spans="1:11">
      <c r="A339" s="112" t="s">
        <v>252</v>
      </c>
      <c r="B339" s="112"/>
      <c r="C339" s="112"/>
      <c r="D339" s="112"/>
      <c r="E339" s="112"/>
      <c r="F339" s="112"/>
      <c r="G339" s="112"/>
      <c r="H339" s="112"/>
      <c r="I339" s="112"/>
      <c r="J339" s="112"/>
    </row>
    <row r="340" spans="1:11" ht="7.5" customHeight="1" thickBot="1"/>
    <row r="341" spans="1:11">
      <c r="A341" s="113"/>
      <c r="B341" s="115" t="s">
        <v>0</v>
      </c>
      <c r="C341" s="153" t="s">
        <v>1</v>
      </c>
      <c r="D341" s="160" t="s">
        <v>2</v>
      </c>
      <c r="E341" s="161"/>
      <c r="F341" s="161"/>
      <c r="G341" s="161"/>
      <c r="H341" s="162"/>
      <c r="I341" s="163" t="s">
        <v>3</v>
      </c>
      <c r="J341" s="153" t="s">
        <v>4</v>
      </c>
    </row>
    <row r="342" spans="1:11" ht="15.75" thickBot="1">
      <c r="A342" s="114"/>
      <c r="B342" s="116"/>
      <c r="C342" s="136"/>
      <c r="D342" s="4">
        <v>1</v>
      </c>
      <c r="E342" s="5">
        <v>2</v>
      </c>
      <c r="F342" s="5">
        <v>3</v>
      </c>
      <c r="G342" s="5" t="s">
        <v>356</v>
      </c>
      <c r="H342" s="6">
        <v>5</v>
      </c>
      <c r="I342" s="164"/>
      <c r="J342" s="136"/>
    </row>
    <row r="343" spans="1:11" ht="7.5" customHeight="1" thickBot="1"/>
    <row r="344" spans="1:11" ht="20.25">
      <c r="A344" s="57" t="s">
        <v>5</v>
      </c>
      <c r="B344" s="8" t="s">
        <v>253</v>
      </c>
      <c r="C344" s="9" t="s">
        <v>254</v>
      </c>
      <c r="D344" s="10">
        <v>22.5</v>
      </c>
      <c r="E344" s="11">
        <v>22.8</v>
      </c>
      <c r="F344" s="11">
        <v>22.5</v>
      </c>
      <c r="G344" s="11">
        <v>-0.8</v>
      </c>
      <c r="H344" s="12"/>
      <c r="I344" s="68">
        <f>SUM(D344:H344)</f>
        <v>67</v>
      </c>
      <c r="J344" s="69">
        <f>RANK(I344,$I$344:$I$348)</f>
        <v>3</v>
      </c>
      <c r="K344" s="177" t="s">
        <v>363</v>
      </c>
    </row>
    <row r="345" spans="1:11" ht="7.5" customHeight="1">
      <c r="A345" s="70"/>
      <c r="B345" s="96"/>
      <c r="C345" s="97"/>
      <c r="D345" s="17"/>
      <c r="E345" s="18"/>
      <c r="F345" s="18"/>
      <c r="G345" s="18"/>
      <c r="H345" s="19"/>
      <c r="I345" s="17"/>
      <c r="J345" s="19"/>
    </row>
    <row r="346" spans="1:11" ht="20.25">
      <c r="A346" s="22" t="s">
        <v>7</v>
      </c>
      <c r="B346" s="23" t="s">
        <v>126</v>
      </c>
      <c r="C346" s="24" t="s">
        <v>66</v>
      </c>
      <c r="D346" s="25">
        <v>24.8</v>
      </c>
      <c r="E346" s="26">
        <v>25</v>
      </c>
      <c r="F346" s="26">
        <v>25.4</v>
      </c>
      <c r="G346" s="26">
        <v>-0.6</v>
      </c>
      <c r="H346" s="27"/>
      <c r="I346" s="72">
        <f>SUM(D346:H346)</f>
        <v>74.599999999999994</v>
      </c>
      <c r="J346" s="73">
        <f>RANK(I346,$I$344:$I$348)</f>
        <v>2</v>
      </c>
      <c r="K346" s="177" t="s">
        <v>363</v>
      </c>
    </row>
    <row r="347" spans="1:11" ht="7.5" customHeight="1">
      <c r="A347" s="70"/>
      <c r="B347" s="96"/>
      <c r="C347" s="97"/>
      <c r="D347" s="17"/>
      <c r="E347" s="18"/>
      <c r="F347" s="18"/>
      <c r="G347" s="18"/>
      <c r="H347" s="19"/>
      <c r="I347" s="17"/>
      <c r="J347" s="19"/>
    </row>
    <row r="348" spans="1:11" ht="21" thickBot="1">
      <c r="A348" s="32" t="s">
        <v>8</v>
      </c>
      <c r="B348" s="33" t="s">
        <v>123</v>
      </c>
      <c r="C348" s="34" t="s">
        <v>124</v>
      </c>
      <c r="D348" s="35">
        <v>25.8</v>
      </c>
      <c r="E348" s="36">
        <v>25.6</v>
      </c>
      <c r="F348" s="36">
        <v>25.4</v>
      </c>
      <c r="G348" s="36">
        <v>-0.4</v>
      </c>
      <c r="H348" s="37"/>
      <c r="I348" s="4">
        <f>SUM(D348:H348)</f>
        <v>76.400000000000006</v>
      </c>
      <c r="J348" s="74">
        <f>RANK(I348,$I$344:$I$348)</f>
        <v>1</v>
      </c>
      <c r="K348" s="177" t="s">
        <v>363</v>
      </c>
    </row>
    <row r="349" spans="1:11" ht="7.5" customHeight="1"/>
    <row r="350" spans="1:11" ht="7.5" customHeight="1"/>
    <row r="351" spans="1:11" ht="7.5" customHeight="1"/>
    <row r="352" spans="1:11" ht="7.5" customHeight="1"/>
    <row r="353" spans="1:11">
      <c r="A353" s="112" t="s">
        <v>255</v>
      </c>
      <c r="B353" s="112"/>
      <c r="C353" s="112"/>
      <c r="D353" s="112"/>
      <c r="E353" s="112"/>
      <c r="F353" s="112"/>
      <c r="G353" s="112"/>
      <c r="H353" s="112"/>
      <c r="I353" s="112"/>
      <c r="J353" s="112"/>
    </row>
    <row r="354" spans="1:11" ht="7.5" customHeight="1" thickBot="1"/>
    <row r="355" spans="1:11">
      <c r="A355" s="113"/>
      <c r="B355" s="115" t="s">
        <v>0</v>
      </c>
      <c r="C355" s="153" t="s">
        <v>1</v>
      </c>
      <c r="D355" s="160" t="s">
        <v>2</v>
      </c>
      <c r="E355" s="161"/>
      <c r="F355" s="161"/>
      <c r="G355" s="161"/>
      <c r="H355" s="162"/>
      <c r="I355" s="163" t="s">
        <v>3</v>
      </c>
      <c r="J355" s="153" t="s">
        <v>4</v>
      </c>
    </row>
    <row r="356" spans="1:11" ht="15.75" thickBot="1">
      <c r="A356" s="114"/>
      <c r="B356" s="116"/>
      <c r="C356" s="136"/>
      <c r="D356" s="4">
        <v>1</v>
      </c>
      <c r="E356" s="5">
        <v>2</v>
      </c>
      <c r="F356" s="5">
        <v>3</v>
      </c>
      <c r="G356" s="5" t="s">
        <v>356</v>
      </c>
      <c r="H356" s="6">
        <v>5</v>
      </c>
      <c r="I356" s="164"/>
      <c r="J356" s="136"/>
    </row>
    <row r="357" spans="1:11" ht="7.5" customHeight="1" thickBot="1"/>
    <row r="358" spans="1:11" ht="20.25">
      <c r="A358" s="57" t="s">
        <v>5</v>
      </c>
      <c r="B358" s="8" t="s">
        <v>68</v>
      </c>
      <c r="C358" s="9" t="s">
        <v>70</v>
      </c>
      <c r="D358" s="10">
        <v>23</v>
      </c>
      <c r="E358" s="11">
        <v>23</v>
      </c>
      <c r="F358" s="11">
        <v>24.6</v>
      </c>
      <c r="G358" s="11">
        <v>-1.45</v>
      </c>
      <c r="H358" s="12"/>
      <c r="I358" s="68">
        <f>SUM(D358:H358)</f>
        <v>69.149999999999991</v>
      </c>
      <c r="J358" s="69">
        <f>RANK(I358,$I$358:$I$362)</f>
        <v>3</v>
      </c>
      <c r="K358" s="177" t="s">
        <v>363</v>
      </c>
    </row>
    <row r="359" spans="1:11" ht="7.5" customHeight="1">
      <c r="A359" s="70"/>
      <c r="B359" s="96"/>
      <c r="C359" s="97"/>
      <c r="D359" s="17"/>
      <c r="E359" s="18"/>
      <c r="F359" s="18"/>
      <c r="G359" s="18"/>
      <c r="H359" s="19"/>
      <c r="I359" s="17"/>
      <c r="J359" s="19"/>
    </row>
    <row r="360" spans="1:11" ht="20.25">
      <c r="A360" s="22" t="s">
        <v>7</v>
      </c>
      <c r="B360" s="23" t="s">
        <v>159</v>
      </c>
      <c r="C360" s="24" t="s">
        <v>138</v>
      </c>
      <c r="D360" s="25">
        <v>26.9</v>
      </c>
      <c r="E360" s="26">
        <v>26.5</v>
      </c>
      <c r="F360" s="26">
        <v>25.4</v>
      </c>
      <c r="G360" s="26">
        <v>-0.45</v>
      </c>
      <c r="H360" s="27"/>
      <c r="I360" s="72">
        <f>SUM(D360:H360)</f>
        <v>78.349999999999994</v>
      </c>
      <c r="J360" s="73">
        <f>RANK(I360,$I$358:$I$362)</f>
        <v>1</v>
      </c>
      <c r="K360" s="177" t="s">
        <v>363</v>
      </c>
    </row>
    <row r="361" spans="1:11" ht="7.5" customHeight="1">
      <c r="A361" s="70"/>
      <c r="B361" s="96"/>
      <c r="C361" s="97"/>
      <c r="D361" s="17"/>
      <c r="E361" s="18"/>
      <c r="F361" s="18"/>
      <c r="G361" s="18"/>
      <c r="H361" s="19"/>
      <c r="I361" s="17"/>
      <c r="J361" s="19"/>
    </row>
    <row r="362" spans="1:11" ht="21" thickBot="1">
      <c r="A362" s="32" t="s">
        <v>8</v>
      </c>
      <c r="B362" s="33" t="s">
        <v>123</v>
      </c>
      <c r="C362" s="34" t="s">
        <v>124</v>
      </c>
      <c r="D362" s="35">
        <v>25.9</v>
      </c>
      <c r="E362" s="36">
        <v>25.9</v>
      </c>
      <c r="F362" s="36">
        <v>25.7</v>
      </c>
      <c r="G362" s="36">
        <v>0</v>
      </c>
      <c r="H362" s="37"/>
      <c r="I362" s="4">
        <f>SUM(D362:H362)</f>
        <v>77.5</v>
      </c>
      <c r="J362" s="74">
        <f>RANK(I362,$I$358:$I$362)</f>
        <v>2</v>
      </c>
      <c r="K362" s="177" t="s">
        <v>363</v>
      </c>
    </row>
  </sheetData>
  <mergeCells count="398">
    <mergeCell ref="A3:J3"/>
    <mergeCell ref="A5:A6"/>
    <mergeCell ref="B5:B6"/>
    <mergeCell ref="C5:C6"/>
    <mergeCell ref="D5:H5"/>
    <mergeCell ref="I5:I6"/>
    <mergeCell ref="J5:J6"/>
    <mergeCell ref="A1:J1"/>
    <mergeCell ref="A97:J97"/>
    <mergeCell ref="A99:A100"/>
    <mergeCell ref="B99:B100"/>
    <mergeCell ref="C99:C100"/>
    <mergeCell ref="D99:H99"/>
    <mergeCell ref="I99:I100"/>
    <mergeCell ref="J99:J100"/>
    <mergeCell ref="A51:J51"/>
    <mergeCell ref="A53:A54"/>
    <mergeCell ref="B53:B54"/>
    <mergeCell ref="C53:C54"/>
    <mergeCell ref="D53:H53"/>
    <mergeCell ref="I53:I54"/>
    <mergeCell ref="J53:J54"/>
    <mergeCell ref="A159:J159"/>
    <mergeCell ref="A161:A162"/>
    <mergeCell ref="B161:B162"/>
    <mergeCell ref="C161:C162"/>
    <mergeCell ref="D161:H161"/>
    <mergeCell ref="I161:I162"/>
    <mergeCell ref="J161:J162"/>
    <mergeCell ref="A137:J137"/>
    <mergeCell ref="A139:A140"/>
    <mergeCell ref="B139:B140"/>
    <mergeCell ref="C139:C140"/>
    <mergeCell ref="D139:H139"/>
    <mergeCell ref="I139:I140"/>
    <mergeCell ref="J139:J140"/>
    <mergeCell ref="A164:A166"/>
    <mergeCell ref="C164:C166"/>
    <mergeCell ref="D164:D166"/>
    <mergeCell ref="E164:E166"/>
    <mergeCell ref="F164:F166"/>
    <mergeCell ref="G164:G166"/>
    <mergeCell ref="H193:H194"/>
    <mergeCell ref="A189:A191"/>
    <mergeCell ref="C189:C191"/>
    <mergeCell ref="D189:D191"/>
    <mergeCell ref="E189:E191"/>
    <mergeCell ref="F189:F191"/>
    <mergeCell ref="A193:A194"/>
    <mergeCell ref="C193:C194"/>
    <mergeCell ref="D193:D194"/>
    <mergeCell ref="H164:H166"/>
    <mergeCell ref="A186:A187"/>
    <mergeCell ref="C186:C187"/>
    <mergeCell ref="D186:D187"/>
    <mergeCell ref="A183:A184"/>
    <mergeCell ref="C183:C184"/>
    <mergeCell ref="D183:D184"/>
    <mergeCell ref="H183:H184"/>
    <mergeCell ref="A168:A169"/>
    <mergeCell ref="I164:I166"/>
    <mergeCell ref="J164:J166"/>
    <mergeCell ref="I193:I194"/>
    <mergeCell ref="J193:J194"/>
    <mergeCell ref="E193:E194"/>
    <mergeCell ref="F193:F194"/>
    <mergeCell ref="G193:G194"/>
    <mergeCell ref="I189:I191"/>
    <mergeCell ref="I175:I177"/>
    <mergeCell ref="J175:J177"/>
    <mergeCell ref="I183:I184"/>
    <mergeCell ref="J183:J184"/>
    <mergeCell ref="J189:J191"/>
    <mergeCell ref="E186:E187"/>
    <mergeCell ref="F186:F187"/>
    <mergeCell ref="G186:G187"/>
    <mergeCell ref="H186:H187"/>
    <mergeCell ref="I186:I187"/>
    <mergeCell ref="J186:J187"/>
    <mergeCell ref="G189:G191"/>
    <mergeCell ref="H189:H191"/>
    <mergeCell ref="E183:E184"/>
    <mergeCell ref="F183:F184"/>
    <mergeCell ref="G183:G184"/>
    <mergeCell ref="I199:I200"/>
    <mergeCell ref="J199:J200"/>
    <mergeCell ref="A199:A200"/>
    <mergeCell ref="C199:C200"/>
    <mergeCell ref="D199:D200"/>
    <mergeCell ref="D196:D197"/>
    <mergeCell ref="E196:E197"/>
    <mergeCell ref="F196:F197"/>
    <mergeCell ref="G196:G197"/>
    <mergeCell ref="H196:H197"/>
    <mergeCell ref="I196:I197"/>
    <mergeCell ref="J196:J197"/>
    <mergeCell ref="E199:E200"/>
    <mergeCell ref="F199:F200"/>
    <mergeCell ref="G199:G200"/>
    <mergeCell ref="H199:H200"/>
    <mergeCell ref="A196:A197"/>
    <mergeCell ref="C196:C197"/>
    <mergeCell ref="A216:A218"/>
    <mergeCell ref="C216:C218"/>
    <mergeCell ref="D216:D218"/>
    <mergeCell ref="E216:E218"/>
    <mergeCell ref="F216:F218"/>
    <mergeCell ref="G216:G218"/>
    <mergeCell ref="H216:H218"/>
    <mergeCell ref="G202:G203"/>
    <mergeCell ref="E202:E203"/>
    <mergeCell ref="F202:F203"/>
    <mergeCell ref="A205:A206"/>
    <mergeCell ref="C205:C206"/>
    <mergeCell ref="D205:D206"/>
    <mergeCell ref="E205:E206"/>
    <mergeCell ref="F205:F206"/>
    <mergeCell ref="G205:G206"/>
    <mergeCell ref="H205:H206"/>
    <mergeCell ref="A212:A214"/>
    <mergeCell ref="C212:C214"/>
    <mergeCell ref="D212:D214"/>
    <mergeCell ref="E212:E214"/>
    <mergeCell ref="F212:F214"/>
    <mergeCell ref="G212:G214"/>
    <mergeCell ref="H212:H214"/>
    <mergeCell ref="C168:C169"/>
    <mergeCell ref="D168:D169"/>
    <mergeCell ref="E168:E169"/>
    <mergeCell ref="F168:F169"/>
    <mergeCell ref="G168:G169"/>
    <mergeCell ref="H168:H169"/>
    <mergeCell ref="I168:I169"/>
    <mergeCell ref="J168:J169"/>
    <mergeCell ref="A171:A173"/>
    <mergeCell ref="C171:C173"/>
    <mergeCell ref="D171:D173"/>
    <mergeCell ref="E171:E173"/>
    <mergeCell ref="F171:F173"/>
    <mergeCell ref="G171:G173"/>
    <mergeCell ref="H171:H173"/>
    <mergeCell ref="I171:I173"/>
    <mergeCell ref="J171:J173"/>
    <mergeCell ref="A175:A177"/>
    <mergeCell ref="C175:C177"/>
    <mergeCell ref="D175:D177"/>
    <mergeCell ref="E175:E177"/>
    <mergeCell ref="F175:F177"/>
    <mergeCell ref="G175:G177"/>
    <mergeCell ref="H175:H177"/>
    <mergeCell ref="I179:I181"/>
    <mergeCell ref="J179:J181"/>
    <mergeCell ref="A179:A181"/>
    <mergeCell ref="C179:C181"/>
    <mergeCell ref="D179:D181"/>
    <mergeCell ref="E179:E181"/>
    <mergeCell ref="F179:F181"/>
    <mergeCell ref="G179:G181"/>
    <mergeCell ref="H179:H181"/>
    <mergeCell ref="A223:J223"/>
    <mergeCell ref="A225:A226"/>
    <mergeCell ref="B225:B226"/>
    <mergeCell ref="C225:C226"/>
    <mergeCell ref="D225:H225"/>
    <mergeCell ref="I225:I226"/>
    <mergeCell ref="J225:J226"/>
    <mergeCell ref="H202:H203"/>
    <mergeCell ref="I202:I203"/>
    <mergeCell ref="J202:J203"/>
    <mergeCell ref="A202:A203"/>
    <mergeCell ref="C202:C203"/>
    <mergeCell ref="D202:D203"/>
    <mergeCell ref="I205:I206"/>
    <mergeCell ref="J205:J206"/>
    <mergeCell ref="I216:I218"/>
    <mergeCell ref="J216:J218"/>
    <mergeCell ref="A208:A210"/>
    <mergeCell ref="C208:C210"/>
    <mergeCell ref="D208:D210"/>
    <mergeCell ref="E208:E210"/>
    <mergeCell ref="F208:F210"/>
    <mergeCell ref="G208:G210"/>
    <mergeCell ref="H208:H210"/>
    <mergeCell ref="H228:H230"/>
    <mergeCell ref="I228:I230"/>
    <mergeCell ref="J228:J230"/>
    <mergeCell ref="A232:A234"/>
    <mergeCell ref="C232:C234"/>
    <mergeCell ref="D232:D234"/>
    <mergeCell ref="E232:E234"/>
    <mergeCell ref="F232:F234"/>
    <mergeCell ref="G232:G234"/>
    <mergeCell ref="H232:H234"/>
    <mergeCell ref="A228:A230"/>
    <mergeCell ref="C228:C230"/>
    <mergeCell ref="D228:D230"/>
    <mergeCell ref="E228:E230"/>
    <mergeCell ref="F228:F230"/>
    <mergeCell ref="G228:G230"/>
    <mergeCell ref="I232:I234"/>
    <mergeCell ref="J232:J234"/>
    <mergeCell ref="I242:I243"/>
    <mergeCell ref="J242:J243"/>
    <mergeCell ref="A236:A237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C242:C243"/>
    <mergeCell ref="D242:D243"/>
    <mergeCell ref="E242:E243"/>
    <mergeCell ref="F242:F243"/>
    <mergeCell ref="G242:G243"/>
    <mergeCell ref="H242:H243"/>
    <mergeCell ref="A239:A240"/>
    <mergeCell ref="C239:C240"/>
    <mergeCell ref="D239:D240"/>
    <mergeCell ref="E239:E240"/>
    <mergeCell ref="F239:F240"/>
    <mergeCell ref="G239:G240"/>
    <mergeCell ref="J239:J240"/>
    <mergeCell ref="A251:A252"/>
    <mergeCell ref="C251:C252"/>
    <mergeCell ref="D251:D252"/>
    <mergeCell ref="E251:E252"/>
    <mergeCell ref="F251:F252"/>
    <mergeCell ref="G251:G252"/>
    <mergeCell ref="H251:H252"/>
    <mergeCell ref="I251:I252"/>
    <mergeCell ref="J251:J252"/>
    <mergeCell ref="A257:J257"/>
    <mergeCell ref="B259:B260"/>
    <mergeCell ref="D259:H259"/>
    <mergeCell ref="A262:A263"/>
    <mergeCell ref="C262:C263"/>
    <mergeCell ref="D262:D263"/>
    <mergeCell ref="E262:E263"/>
    <mergeCell ref="F262:F263"/>
    <mergeCell ref="J259:J260"/>
    <mergeCell ref="A259:A260"/>
    <mergeCell ref="C259:C260"/>
    <mergeCell ref="I259:I260"/>
    <mergeCell ref="G262:G263"/>
    <mergeCell ref="H262:H263"/>
    <mergeCell ref="I262:I263"/>
    <mergeCell ref="J262:J263"/>
    <mergeCell ref="A265:A266"/>
    <mergeCell ref="C265:C266"/>
    <mergeCell ref="D265:D266"/>
    <mergeCell ref="E265:E266"/>
    <mergeCell ref="F265:F266"/>
    <mergeCell ref="G265:G266"/>
    <mergeCell ref="H265:H266"/>
    <mergeCell ref="I265:I266"/>
    <mergeCell ref="J265:J266"/>
    <mergeCell ref="A268:A270"/>
    <mergeCell ref="C268:C270"/>
    <mergeCell ref="D268:D270"/>
    <mergeCell ref="E268:E270"/>
    <mergeCell ref="F268:F270"/>
    <mergeCell ref="G268:G270"/>
    <mergeCell ref="H268:H270"/>
    <mergeCell ref="I268:I270"/>
    <mergeCell ref="J268:J270"/>
    <mergeCell ref="A272:A274"/>
    <mergeCell ref="C272:C274"/>
    <mergeCell ref="D272:D274"/>
    <mergeCell ref="E272:E274"/>
    <mergeCell ref="F272:F274"/>
    <mergeCell ref="G272:G274"/>
    <mergeCell ref="H272:H274"/>
    <mergeCell ref="I272:I274"/>
    <mergeCell ref="J272:J274"/>
    <mergeCell ref="A276:A277"/>
    <mergeCell ref="C276:C277"/>
    <mergeCell ref="D276:D277"/>
    <mergeCell ref="E276:E277"/>
    <mergeCell ref="F276:F277"/>
    <mergeCell ref="G276:G277"/>
    <mergeCell ref="H276:H277"/>
    <mergeCell ref="I276:I277"/>
    <mergeCell ref="J276:J277"/>
    <mergeCell ref="H279:H280"/>
    <mergeCell ref="I279:I280"/>
    <mergeCell ref="J279:J280"/>
    <mergeCell ref="A282:A283"/>
    <mergeCell ref="C282:C283"/>
    <mergeCell ref="D282:D283"/>
    <mergeCell ref="E282:E283"/>
    <mergeCell ref="F282:F283"/>
    <mergeCell ref="G282:G283"/>
    <mergeCell ref="H282:H283"/>
    <mergeCell ref="A279:A280"/>
    <mergeCell ref="C279:C280"/>
    <mergeCell ref="D279:D280"/>
    <mergeCell ref="E279:E280"/>
    <mergeCell ref="F279:F280"/>
    <mergeCell ref="G279:G280"/>
    <mergeCell ref="I282:I283"/>
    <mergeCell ref="J282:J283"/>
    <mergeCell ref="A285:A286"/>
    <mergeCell ref="C285:C286"/>
    <mergeCell ref="D285:D286"/>
    <mergeCell ref="E285:E286"/>
    <mergeCell ref="F285:F286"/>
    <mergeCell ref="G285:G286"/>
    <mergeCell ref="H285:H286"/>
    <mergeCell ref="I285:I286"/>
    <mergeCell ref="J285:J286"/>
    <mergeCell ref="A288:A289"/>
    <mergeCell ref="C288:C289"/>
    <mergeCell ref="D288:D289"/>
    <mergeCell ref="E288:E289"/>
    <mergeCell ref="F288:F289"/>
    <mergeCell ref="G288:G289"/>
    <mergeCell ref="H288:H289"/>
    <mergeCell ref="I288:I289"/>
    <mergeCell ref="J288:J289"/>
    <mergeCell ref="A304:J304"/>
    <mergeCell ref="A306:A307"/>
    <mergeCell ref="B306:B307"/>
    <mergeCell ref="C306:C307"/>
    <mergeCell ref="D306:H306"/>
    <mergeCell ref="I306:I307"/>
    <mergeCell ref="J306:J307"/>
    <mergeCell ref="A294:J294"/>
    <mergeCell ref="A296:A297"/>
    <mergeCell ref="B296:B297"/>
    <mergeCell ref="C296:C297"/>
    <mergeCell ref="D296:H296"/>
    <mergeCell ref="I296:I297"/>
    <mergeCell ref="J296:J297"/>
    <mergeCell ref="A328:J328"/>
    <mergeCell ref="A330:A331"/>
    <mergeCell ref="B330:B331"/>
    <mergeCell ref="C330:C331"/>
    <mergeCell ref="D330:H330"/>
    <mergeCell ref="I330:I331"/>
    <mergeCell ref="J330:J331"/>
    <mergeCell ref="A316:J316"/>
    <mergeCell ref="A318:A319"/>
    <mergeCell ref="B318:B319"/>
    <mergeCell ref="C318:C319"/>
    <mergeCell ref="D318:H318"/>
    <mergeCell ref="I318:I319"/>
    <mergeCell ref="J318:J319"/>
    <mergeCell ref="A242:A243"/>
    <mergeCell ref="A353:J353"/>
    <mergeCell ref="A355:A356"/>
    <mergeCell ref="B355:B356"/>
    <mergeCell ref="C355:C356"/>
    <mergeCell ref="D355:H355"/>
    <mergeCell ref="I355:I356"/>
    <mergeCell ref="J355:J356"/>
    <mergeCell ref="H333:H334"/>
    <mergeCell ref="I333:I334"/>
    <mergeCell ref="J333:J334"/>
    <mergeCell ref="A339:J339"/>
    <mergeCell ref="A341:A342"/>
    <mergeCell ref="B341:B342"/>
    <mergeCell ref="C341:C342"/>
    <mergeCell ref="D341:H341"/>
    <mergeCell ref="I341:I342"/>
    <mergeCell ref="J341:J342"/>
    <mergeCell ref="A333:A334"/>
    <mergeCell ref="C333:C334"/>
    <mergeCell ref="D333:D334"/>
    <mergeCell ref="E333:E334"/>
    <mergeCell ref="F333:F334"/>
    <mergeCell ref="G333:G334"/>
    <mergeCell ref="I212:I214"/>
    <mergeCell ref="J212:J214"/>
    <mergeCell ref="I208:I210"/>
    <mergeCell ref="J208:J210"/>
    <mergeCell ref="A248:A249"/>
    <mergeCell ref="C248:C249"/>
    <mergeCell ref="D248:D249"/>
    <mergeCell ref="E248:E249"/>
    <mergeCell ref="F248:F249"/>
    <mergeCell ref="G248:G249"/>
    <mergeCell ref="H248:H249"/>
    <mergeCell ref="I248:I249"/>
    <mergeCell ref="J248:J249"/>
    <mergeCell ref="A245:A246"/>
    <mergeCell ref="C245:C246"/>
    <mergeCell ref="D245:D246"/>
    <mergeCell ref="E245:E246"/>
    <mergeCell ref="F245:F246"/>
    <mergeCell ref="G245:G246"/>
    <mergeCell ref="H245:H246"/>
    <mergeCell ref="I245:I246"/>
    <mergeCell ref="J245:J246"/>
    <mergeCell ref="H239:H240"/>
    <mergeCell ref="I239:I240"/>
  </mergeCells>
  <conditionalFormatting sqref="J8:J41 J44:J46 J92 J102:J131 J142:J153 J262 J309:J310 J344:J347 J84:J89">
    <cfRule type="expression" priority="241" stopIfTrue="1">
      <formula>I8=0</formula>
    </cfRule>
    <cfRule type="cellIs" dxfId="317" priority="242" stopIfTrue="1" operator="equal">
      <formula>1</formula>
    </cfRule>
    <cfRule type="cellIs" dxfId="316" priority="243" stopIfTrue="1" operator="equal">
      <formula>2</formula>
    </cfRule>
    <cfRule type="cellIs" dxfId="315" priority="244" stopIfTrue="1" operator="equal">
      <formula>3</formula>
    </cfRule>
  </conditionalFormatting>
  <conditionalFormatting sqref="J56:J82">
    <cfRule type="expression" priority="225" stopIfTrue="1">
      <formula>I56=0</formula>
    </cfRule>
    <cfRule type="cellIs" dxfId="314" priority="226" stopIfTrue="1" operator="equal">
      <formula>1</formula>
    </cfRule>
    <cfRule type="cellIs" dxfId="313" priority="227" stopIfTrue="1" operator="equal">
      <formula>2</formula>
    </cfRule>
    <cfRule type="cellIs" dxfId="312" priority="228" stopIfTrue="1" operator="equal">
      <formula>3</formula>
    </cfRule>
  </conditionalFormatting>
  <conditionalFormatting sqref="J42:J43">
    <cfRule type="expression" priority="229" stopIfTrue="1">
      <formula>I42=0</formula>
    </cfRule>
    <cfRule type="cellIs" dxfId="311" priority="230" stopIfTrue="1" operator="equal">
      <formula>1</formula>
    </cfRule>
    <cfRule type="cellIs" dxfId="310" priority="231" stopIfTrue="1" operator="equal">
      <formula>2</formula>
    </cfRule>
    <cfRule type="cellIs" dxfId="309" priority="232" stopIfTrue="1" operator="equal">
      <formula>3</formula>
    </cfRule>
  </conditionalFormatting>
  <conditionalFormatting sqref="J90:J91">
    <cfRule type="expression" priority="221" stopIfTrue="1">
      <formula>I90=0</formula>
    </cfRule>
    <cfRule type="cellIs" dxfId="308" priority="222" stopIfTrue="1" operator="equal">
      <formula>1</formula>
    </cfRule>
    <cfRule type="cellIs" dxfId="307" priority="223" stopIfTrue="1" operator="equal">
      <formula>2</formula>
    </cfRule>
    <cfRule type="cellIs" dxfId="306" priority="224" stopIfTrue="1" operator="equal">
      <formula>3</formula>
    </cfRule>
  </conditionalFormatting>
  <conditionalFormatting sqref="J132">
    <cfRule type="expression" priority="217" stopIfTrue="1">
      <formula>I132=0</formula>
    </cfRule>
    <cfRule type="cellIs" dxfId="305" priority="218" stopIfTrue="1" operator="equal">
      <formula>1</formula>
    </cfRule>
    <cfRule type="cellIs" dxfId="304" priority="219" stopIfTrue="1" operator="equal">
      <formula>2</formula>
    </cfRule>
    <cfRule type="cellIs" dxfId="303" priority="220" stopIfTrue="1" operator="equal">
      <formula>3</formula>
    </cfRule>
  </conditionalFormatting>
  <conditionalFormatting sqref="J154">
    <cfRule type="expression" priority="201" stopIfTrue="1">
      <formula>I154=0</formula>
    </cfRule>
    <cfRule type="cellIs" dxfId="302" priority="202" stopIfTrue="1" operator="equal">
      <formula>1</formula>
    </cfRule>
    <cfRule type="cellIs" dxfId="301" priority="203" stopIfTrue="1" operator="equal">
      <formula>2</formula>
    </cfRule>
    <cfRule type="cellIs" dxfId="300" priority="204" stopIfTrue="1" operator="equal">
      <formula>3</formula>
    </cfRule>
  </conditionalFormatting>
  <conditionalFormatting sqref="J164:J165 J215:J216 J167 J205">
    <cfRule type="expression" priority="197" stopIfTrue="1">
      <formula>I164=0</formula>
    </cfRule>
    <cfRule type="cellIs" dxfId="299" priority="198" stopIfTrue="1" operator="equal">
      <formula>1</formula>
    </cfRule>
    <cfRule type="cellIs" dxfId="298" priority="199" stopIfTrue="1" operator="equal">
      <formula>2</formula>
    </cfRule>
    <cfRule type="cellIs" dxfId="297" priority="200" stopIfTrue="1" operator="equal">
      <formula>3</formula>
    </cfRule>
  </conditionalFormatting>
  <conditionalFormatting sqref="J198 J196">
    <cfRule type="expression" priority="193" stopIfTrue="1">
      <formula>I196=0</formula>
    </cfRule>
    <cfRule type="cellIs" dxfId="296" priority="194" stopIfTrue="1" operator="equal">
      <formula>1</formula>
    </cfRule>
    <cfRule type="cellIs" dxfId="295" priority="195" stopIfTrue="1" operator="equal">
      <formula>2</formula>
    </cfRule>
    <cfRule type="cellIs" dxfId="294" priority="196" stopIfTrue="1" operator="equal">
      <formula>3</formula>
    </cfRule>
  </conditionalFormatting>
  <conditionalFormatting sqref="J195 J193">
    <cfRule type="expression" priority="189" stopIfTrue="1">
      <formula>I193=0</formula>
    </cfRule>
    <cfRule type="cellIs" dxfId="293" priority="190" stopIfTrue="1" operator="equal">
      <formula>1</formula>
    </cfRule>
    <cfRule type="cellIs" dxfId="292" priority="191" stopIfTrue="1" operator="equal">
      <formula>2</formula>
    </cfRule>
    <cfRule type="cellIs" dxfId="291" priority="192" stopIfTrue="1" operator="equal">
      <formula>3</formula>
    </cfRule>
  </conditionalFormatting>
  <conditionalFormatting sqref="J192 J189:J190">
    <cfRule type="expression" priority="185" stopIfTrue="1">
      <formula>I189=0</formula>
    </cfRule>
    <cfRule type="cellIs" dxfId="290" priority="186" stopIfTrue="1" operator="equal">
      <formula>1</formula>
    </cfRule>
    <cfRule type="cellIs" dxfId="289" priority="187" stopIfTrue="1" operator="equal">
      <formula>2</formula>
    </cfRule>
    <cfRule type="cellIs" dxfId="288" priority="188" stopIfTrue="1" operator="equal">
      <formula>3</formula>
    </cfRule>
  </conditionalFormatting>
  <conditionalFormatting sqref="J188 J186">
    <cfRule type="expression" priority="181" stopIfTrue="1">
      <formula>I186=0</formula>
    </cfRule>
    <cfRule type="cellIs" dxfId="287" priority="182" stopIfTrue="1" operator="equal">
      <formula>1</formula>
    </cfRule>
    <cfRule type="cellIs" dxfId="286" priority="183" stopIfTrue="1" operator="equal">
      <formula>2</formula>
    </cfRule>
    <cfRule type="cellIs" dxfId="285" priority="184" stopIfTrue="1" operator="equal">
      <formula>3</formula>
    </cfRule>
  </conditionalFormatting>
  <conditionalFormatting sqref="J185 J183">
    <cfRule type="expression" priority="177" stopIfTrue="1">
      <formula>I183=0</formula>
    </cfRule>
    <cfRule type="cellIs" dxfId="284" priority="178" stopIfTrue="1" operator="equal">
      <formula>1</formula>
    </cfRule>
    <cfRule type="cellIs" dxfId="283" priority="179" stopIfTrue="1" operator="equal">
      <formula>2</formula>
    </cfRule>
    <cfRule type="cellIs" dxfId="282" priority="180" stopIfTrue="1" operator="equal">
      <formula>3</formula>
    </cfRule>
  </conditionalFormatting>
  <conditionalFormatting sqref="J182 J179">
    <cfRule type="expression" priority="173" stopIfTrue="1">
      <formula>I179=0</formula>
    </cfRule>
    <cfRule type="cellIs" dxfId="281" priority="174" stopIfTrue="1" operator="equal">
      <formula>1</formula>
    </cfRule>
    <cfRule type="cellIs" dxfId="280" priority="175" stopIfTrue="1" operator="equal">
      <formula>2</formula>
    </cfRule>
    <cfRule type="cellIs" dxfId="279" priority="176" stopIfTrue="1" operator="equal">
      <formula>3</formula>
    </cfRule>
  </conditionalFormatting>
  <conditionalFormatting sqref="J178 J175">
    <cfRule type="expression" priority="169" stopIfTrue="1">
      <formula>I175=0</formula>
    </cfRule>
    <cfRule type="cellIs" dxfId="278" priority="170" stopIfTrue="1" operator="equal">
      <formula>1</formula>
    </cfRule>
    <cfRule type="cellIs" dxfId="277" priority="171" stopIfTrue="1" operator="equal">
      <formula>2</formula>
    </cfRule>
    <cfRule type="cellIs" dxfId="276" priority="172" stopIfTrue="1" operator="equal">
      <formula>3</formula>
    </cfRule>
  </conditionalFormatting>
  <conditionalFormatting sqref="J174 J171">
    <cfRule type="expression" priority="165" stopIfTrue="1">
      <formula>I171=0</formula>
    </cfRule>
    <cfRule type="cellIs" dxfId="275" priority="166" stopIfTrue="1" operator="equal">
      <formula>1</formula>
    </cfRule>
    <cfRule type="cellIs" dxfId="274" priority="167" stopIfTrue="1" operator="equal">
      <formula>2</formula>
    </cfRule>
    <cfRule type="cellIs" dxfId="273" priority="168" stopIfTrue="1" operator="equal">
      <formula>3</formula>
    </cfRule>
  </conditionalFormatting>
  <conditionalFormatting sqref="J170 J168">
    <cfRule type="expression" priority="161" stopIfTrue="1">
      <formula>I168=0</formula>
    </cfRule>
    <cfRule type="cellIs" dxfId="272" priority="162" stopIfTrue="1" operator="equal">
      <formula>1</formula>
    </cfRule>
    <cfRule type="cellIs" dxfId="271" priority="163" stopIfTrue="1" operator="equal">
      <formula>2</formula>
    </cfRule>
    <cfRule type="cellIs" dxfId="270" priority="164" stopIfTrue="1" operator="equal">
      <formula>3</formula>
    </cfRule>
  </conditionalFormatting>
  <conditionalFormatting sqref="J204 J202">
    <cfRule type="expression" priority="157" stopIfTrue="1">
      <formula>I202=0</formula>
    </cfRule>
    <cfRule type="cellIs" dxfId="269" priority="158" stopIfTrue="1" operator="equal">
      <formula>1</formula>
    </cfRule>
    <cfRule type="cellIs" dxfId="268" priority="159" stopIfTrue="1" operator="equal">
      <formula>2</formula>
    </cfRule>
    <cfRule type="cellIs" dxfId="267" priority="160" stopIfTrue="1" operator="equal">
      <formula>3</formula>
    </cfRule>
  </conditionalFormatting>
  <conditionalFormatting sqref="J201 J199">
    <cfRule type="expression" priority="153" stopIfTrue="1">
      <formula>I199=0</formula>
    </cfRule>
    <cfRule type="cellIs" dxfId="266" priority="154" stopIfTrue="1" operator="equal">
      <formula>1</formula>
    </cfRule>
    <cfRule type="cellIs" dxfId="265" priority="155" stopIfTrue="1" operator="equal">
      <formula>2</formula>
    </cfRule>
    <cfRule type="cellIs" dxfId="264" priority="156" stopIfTrue="1" operator="equal">
      <formula>3</formula>
    </cfRule>
  </conditionalFormatting>
  <conditionalFormatting sqref="J228:J229 J231">
    <cfRule type="expression" priority="149" stopIfTrue="1">
      <formula>I228=0</formula>
    </cfRule>
    <cfRule type="cellIs" dxfId="263" priority="150" stopIfTrue="1" operator="equal">
      <formula>1</formula>
    </cfRule>
    <cfRule type="cellIs" dxfId="262" priority="151" stopIfTrue="1" operator="equal">
      <formula>2</formula>
    </cfRule>
    <cfRule type="cellIs" dxfId="261" priority="152" stopIfTrue="1" operator="equal">
      <formula>3</formula>
    </cfRule>
  </conditionalFormatting>
  <conditionalFormatting sqref="J251">
    <cfRule type="expression" priority="137" stopIfTrue="1">
      <formula>I251=0</formula>
    </cfRule>
    <cfRule type="cellIs" dxfId="260" priority="138" stopIfTrue="1" operator="equal">
      <formula>1</formula>
    </cfRule>
    <cfRule type="cellIs" dxfId="259" priority="139" stopIfTrue="1" operator="equal">
      <formula>2</formula>
    </cfRule>
    <cfRule type="cellIs" dxfId="258" priority="140" stopIfTrue="1" operator="equal">
      <formula>3</formula>
    </cfRule>
  </conditionalFormatting>
  <conditionalFormatting sqref="J250 J245">
    <cfRule type="expression" priority="133" stopIfTrue="1">
      <formula>I245=0</formula>
    </cfRule>
    <cfRule type="cellIs" dxfId="257" priority="134" stopIfTrue="1" operator="equal">
      <formula>1</formula>
    </cfRule>
    <cfRule type="cellIs" dxfId="256" priority="135" stopIfTrue="1" operator="equal">
      <formula>2</formula>
    </cfRule>
    <cfRule type="cellIs" dxfId="255" priority="136" stopIfTrue="1" operator="equal">
      <formula>3</formula>
    </cfRule>
  </conditionalFormatting>
  <conditionalFormatting sqref="J244 J242">
    <cfRule type="expression" priority="129" stopIfTrue="1">
      <formula>I242=0</formula>
    </cfRule>
    <cfRule type="cellIs" dxfId="254" priority="130" stopIfTrue="1" operator="equal">
      <formula>1</formula>
    </cfRule>
    <cfRule type="cellIs" dxfId="253" priority="131" stopIfTrue="1" operator="equal">
      <formula>2</formula>
    </cfRule>
    <cfRule type="cellIs" dxfId="252" priority="132" stopIfTrue="1" operator="equal">
      <formula>3</formula>
    </cfRule>
  </conditionalFormatting>
  <conditionalFormatting sqref="J241 J239">
    <cfRule type="expression" priority="125" stopIfTrue="1">
      <formula>I239=0</formula>
    </cfRule>
    <cfRule type="cellIs" dxfId="251" priority="126" stopIfTrue="1" operator="equal">
      <formula>1</formula>
    </cfRule>
    <cfRule type="cellIs" dxfId="250" priority="127" stopIfTrue="1" operator="equal">
      <formula>2</formula>
    </cfRule>
    <cfRule type="cellIs" dxfId="249" priority="128" stopIfTrue="1" operator="equal">
      <formula>3</formula>
    </cfRule>
  </conditionalFormatting>
  <conditionalFormatting sqref="J238 J236">
    <cfRule type="expression" priority="117" stopIfTrue="1">
      <formula>I236=0</formula>
    </cfRule>
    <cfRule type="cellIs" dxfId="248" priority="118" stopIfTrue="1" operator="equal">
      <formula>1</formula>
    </cfRule>
    <cfRule type="cellIs" dxfId="247" priority="119" stopIfTrue="1" operator="equal">
      <formula>2</formula>
    </cfRule>
    <cfRule type="cellIs" dxfId="246" priority="120" stopIfTrue="1" operator="equal">
      <formula>3</formula>
    </cfRule>
  </conditionalFormatting>
  <conditionalFormatting sqref="J235 J232">
    <cfRule type="expression" priority="113" stopIfTrue="1">
      <formula>I232=0</formula>
    </cfRule>
    <cfRule type="cellIs" dxfId="245" priority="114" stopIfTrue="1" operator="equal">
      <formula>1</formula>
    </cfRule>
    <cfRule type="cellIs" dxfId="244" priority="115" stopIfTrue="1" operator="equal">
      <formula>2</formula>
    </cfRule>
    <cfRule type="cellIs" dxfId="243" priority="116" stopIfTrue="1" operator="equal">
      <formula>3</formula>
    </cfRule>
  </conditionalFormatting>
  <conditionalFormatting sqref="J288">
    <cfRule type="expression" priority="101" stopIfTrue="1">
      <formula>I288=0</formula>
    </cfRule>
    <cfRule type="cellIs" dxfId="242" priority="102" stopIfTrue="1" operator="equal">
      <formula>1</formula>
    </cfRule>
    <cfRule type="cellIs" dxfId="241" priority="103" stopIfTrue="1" operator="equal">
      <formula>2</formula>
    </cfRule>
    <cfRule type="cellIs" dxfId="240" priority="104" stopIfTrue="1" operator="equal">
      <formula>3</formula>
    </cfRule>
  </conditionalFormatting>
  <conditionalFormatting sqref="J264">
    <cfRule type="expression" priority="97" stopIfTrue="1">
      <formula>I264=0</formula>
    </cfRule>
    <cfRule type="cellIs" dxfId="239" priority="98" stopIfTrue="1" operator="equal">
      <formula>1</formula>
    </cfRule>
    <cfRule type="cellIs" dxfId="238" priority="99" stopIfTrue="1" operator="equal">
      <formula>2</formula>
    </cfRule>
    <cfRule type="cellIs" dxfId="237" priority="100" stopIfTrue="1" operator="equal">
      <formula>3</formula>
    </cfRule>
  </conditionalFormatting>
  <conditionalFormatting sqref="J287 J285">
    <cfRule type="expression" priority="93" stopIfTrue="1">
      <formula>I285=0</formula>
    </cfRule>
    <cfRule type="cellIs" dxfId="236" priority="94" stopIfTrue="1" operator="equal">
      <formula>1</formula>
    </cfRule>
    <cfRule type="cellIs" dxfId="235" priority="95" stopIfTrue="1" operator="equal">
      <formula>2</formula>
    </cfRule>
    <cfRule type="cellIs" dxfId="234" priority="96" stopIfTrue="1" operator="equal">
      <formula>3</formula>
    </cfRule>
  </conditionalFormatting>
  <conditionalFormatting sqref="J284 J282">
    <cfRule type="expression" priority="89" stopIfTrue="1">
      <formula>I282=0</formula>
    </cfRule>
    <cfRule type="cellIs" dxfId="233" priority="90" stopIfTrue="1" operator="equal">
      <formula>1</formula>
    </cfRule>
    <cfRule type="cellIs" dxfId="232" priority="91" stopIfTrue="1" operator="equal">
      <formula>2</formula>
    </cfRule>
    <cfRule type="cellIs" dxfId="231" priority="92" stopIfTrue="1" operator="equal">
      <formula>3</formula>
    </cfRule>
  </conditionalFormatting>
  <conditionalFormatting sqref="J281 J279">
    <cfRule type="expression" priority="85" stopIfTrue="1">
      <formula>I279=0</formula>
    </cfRule>
    <cfRule type="cellIs" dxfId="230" priority="86" stopIfTrue="1" operator="equal">
      <formula>1</formula>
    </cfRule>
    <cfRule type="cellIs" dxfId="229" priority="87" stopIfTrue="1" operator="equal">
      <formula>2</formula>
    </cfRule>
    <cfRule type="cellIs" dxfId="228" priority="88" stopIfTrue="1" operator="equal">
      <formula>3</formula>
    </cfRule>
  </conditionalFormatting>
  <conditionalFormatting sqref="J278 J276">
    <cfRule type="expression" priority="81" stopIfTrue="1">
      <formula>I276=0</formula>
    </cfRule>
    <cfRule type="cellIs" dxfId="227" priority="82" stopIfTrue="1" operator="equal">
      <formula>1</formula>
    </cfRule>
    <cfRule type="cellIs" dxfId="226" priority="83" stopIfTrue="1" operator="equal">
      <formula>2</formula>
    </cfRule>
    <cfRule type="cellIs" dxfId="225" priority="84" stopIfTrue="1" operator="equal">
      <formula>3</formula>
    </cfRule>
  </conditionalFormatting>
  <conditionalFormatting sqref="J275 J272">
    <cfRule type="expression" priority="77" stopIfTrue="1">
      <formula>I272=0</formula>
    </cfRule>
    <cfRule type="cellIs" dxfId="224" priority="78" stopIfTrue="1" operator="equal">
      <formula>1</formula>
    </cfRule>
    <cfRule type="cellIs" dxfId="223" priority="79" stopIfTrue="1" operator="equal">
      <formula>2</formula>
    </cfRule>
    <cfRule type="cellIs" dxfId="222" priority="80" stopIfTrue="1" operator="equal">
      <formula>3</formula>
    </cfRule>
  </conditionalFormatting>
  <conditionalFormatting sqref="J271 J268">
    <cfRule type="expression" priority="73" stopIfTrue="1">
      <formula>I268=0</formula>
    </cfRule>
    <cfRule type="cellIs" dxfId="221" priority="74" stopIfTrue="1" operator="equal">
      <formula>1</formula>
    </cfRule>
    <cfRule type="cellIs" dxfId="220" priority="75" stopIfTrue="1" operator="equal">
      <formula>2</formula>
    </cfRule>
    <cfRule type="cellIs" dxfId="219" priority="76" stopIfTrue="1" operator="equal">
      <formula>3</formula>
    </cfRule>
  </conditionalFormatting>
  <conditionalFormatting sqref="J267 J265">
    <cfRule type="expression" priority="69" stopIfTrue="1">
      <formula>I265=0</formula>
    </cfRule>
    <cfRule type="cellIs" dxfId="218" priority="70" stopIfTrue="1" operator="equal">
      <formula>1</formula>
    </cfRule>
    <cfRule type="cellIs" dxfId="217" priority="71" stopIfTrue="1" operator="equal">
      <formula>2</formula>
    </cfRule>
    <cfRule type="cellIs" dxfId="216" priority="72" stopIfTrue="1" operator="equal">
      <formula>3</formula>
    </cfRule>
  </conditionalFormatting>
  <conditionalFormatting sqref="J299">
    <cfRule type="expression" priority="61" stopIfTrue="1">
      <formula>I299=0</formula>
    </cfRule>
    <cfRule type="cellIs" dxfId="215" priority="62" stopIfTrue="1" operator="equal">
      <formula>1</formula>
    </cfRule>
    <cfRule type="cellIs" dxfId="214" priority="63" stopIfTrue="1" operator="equal">
      <formula>2</formula>
    </cfRule>
    <cfRule type="cellIs" dxfId="213" priority="64" stopIfTrue="1" operator="equal">
      <formula>3</formula>
    </cfRule>
  </conditionalFormatting>
  <conditionalFormatting sqref="J311">
    <cfRule type="expression" priority="53" stopIfTrue="1">
      <formula>I311=0</formula>
    </cfRule>
    <cfRule type="cellIs" dxfId="212" priority="54" stopIfTrue="1" operator="equal">
      <formula>1</formula>
    </cfRule>
    <cfRule type="cellIs" dxfId="211" priority="55" stopIfTrue="1" operator="equal">
      <formula>2</formula>
    </cfRule>
    <cfRule type="cellIs" dxfId="210" priority="56" stopIfTrue="1" operator="equal">
      <formula>3</formula>
    </cfRule>
  </conditionalFormatting>
  <conditionalFormatting sqref="J321:J322">
    <cfRule type="expression" priority="49" stopIfTrue="1">
      <formula>I321=0</formula>
    </cfRule>
    <cfRule type="cellIs" dxfId="209" priority="50" stopIfTrue="1" operator="equal">
      <formula>1</formula>
    </cfRule>
    <cfRule type="cellIs" dxfId="208" priority="51" stopIfTrue="1" operator="equal">
      <formula>2</formula>
    </cfRule>
    <cfRule type="cellIs" dxfId="207" priority="52" stopIfTrue="1" operator="equal">
      <formula>3</formula>
    </cfRule>
  </conditionalFormatting>
  <conditionalFormatting sqref="J323">
    <cfRule type="expression" priority="45" stopIfTrue="1">
      <formula>I323=0</formula>
    </cfRule>
    <cfRule type="cellIs" dxfId="206" priority="46" stopIfTrue="1" operator="equal">
      <formula>1</formula>
    </cfRule>
    <cfRule type="cellIs" dxfId="205" priority="47" stopIfTrue="1" operator="equal">
      <formula>2</formula>
    </cfRule>
    <cfRule type="cellIs" dxfId="204" priority="48" stopIfTrue="1" operator="equal">
      <formula>3</formula>
    </cfRule>
  </conditionalFormatting>
  <conditionalFormatting sqref="J333">
    <cfRule type="expression" priority="41" stopIfTrue="1">
      <formula>I333=0</formula>
    </cfRule>
    <cfRule type="cellIs" dxfId="203" priority="42" stopIfTrue="1" operator="equal">
      <formula>1</formula>
    </cfRule>
    <cfRule type="cellIs" dxfId="202" priority="43" stopIfTrue="1" operator="equal">
      <formula>2</formula>
    </cfRule>
    <cfRule type="cellIs" dxfId="201" priority="44" stopIfTrue="1" operator="equal">
      <formula>3</formula>
    </cfRule>
  </conditionalFormatting>
  <conditionalFormatting sqref="J348">
    <cfRule type="expression" priority="33" stopIfTrue="1">
      <formula>I348=0</formula>
    </cfRule>
    <cfRule type="cellIs" dxfId="200" priority="34" stopIfTrue="1" operator="equal">
      <formula>1</formula>
    </cfRule>
    <cfRule type="cellIs" dxfId="199" priority="35" stopIfTrue="1" operator="equal">
      <formula>2</formula>
    </cfRule>
    <cfRule type="cellIs" dxfId="198" priority="36" stopIfTrue="1" operator="equal">
      <formula>3</formula>
    </cfRule>
  </conditionalFormatting>
  <conditionalFormatting sqref="J358:J361">
    <cfRule type="expression" priority="29" stopIfTrue="1">
      <formula>I358=0</formula>
    </cfRule>
    <cfRule type="cellIs" dxfId="197" priority="30" stopIfTrue="1" operator="equal">
      <formula>1</formula>
    </cfRule>
    <cfRule type="cellIs" dxfId="196" priority="31" stopIfTrue="1" operator="equal">
      <formula>2</formula>
    </cfRule>
    <cfRule type="cellIs" dxfId="195" priority="32" stopIfTrue="1" operator="equal">
      <formula>3</formula>
    </cfRule>
  </conditionalFormatting>
  <conditionalFormatting sqref="J362">
    <cfRule type="expression" priority="25" stopIfTrue="1">
      <formula>I362=0</formula>
    </cfRule>
    <cfRule type="cellIs" dxfId="194" priority="26" stopIfTrue="1" operator="equal">
      <formula>1</formula>
    </cfRule>
    <cfRule type="cellIs" dxfId="193" priority="27" stopIfTrue="1" operator="equal">
      <formula>2</formula>
    </cfRule>
    <cfRule type="cellIs" dxfId="192" priority="28" stopIfTrue="1" operator="equal">
      <formula>3</formula>
    </cfRule>
  </conditionalFormatting>
  <conditionalFormatting sqref="J83">
    <cfRule type="expression" priority="21" stopIfTrue="1">
      <formula>I83=0</formula>
    </cfRule>
    <cfRule type="cellIs" dxfId="191" priority="22" stopIfTrue="1" operator="equal">
      <formula>1</formula>
    </cfRule>
    <cfRule type="cellIs" dxfId="190" priority="23" stopIfTrue="1" operator="equal">
      <formula>2</formula>
    </cfRule>
    <cfRule type="cellIs" dxfId="189" priority="24" stopIfTrue="1" operator="equal">
      <formula>3</formula>
    </cfRule>
  </conditionalFormatting>
  <conditionalFormatting sqref="J248">
    <cfRule type="expression" priority="13" stopIfTrue="1">
      <formula>I248=0</formula>
    </cfRule>
    <cfRule type="cellIs" dxfId="188" priority="14" stopIfTrue="1" operator="equal">
      <formula>1</formula>
    </cfRule>
    <cfRule type="cellIs" dxfId="187" priority="15" stopIfTrue="1" operator="equal">
      <formula>2</formula>
    </cfRule>
    <cfRule type="cellIs" dxfId="186" priority="16" stopIfTrue="1" operator="equal">
      <formula>3</formula>
    </cfRule>
  </conditionalFormatting>
  <conditionalFormatting sqref="J247">
    <cfRule type="expression" priority="9" stopIfTrue="1">
      <formula>I247=0</formula>
    </cfRule>
    <cfRule type="cellIs" dxfId="185" priority="10" stopIfTrue="1" operator="equal">
      <formula>1</formula>
    </cfRule>
    <cfRule type="cellIs" dxfId="184" priority="11" stopIfTrue="1" operator="equal">
      <formula>2</formula>
    </cfRule>
    <cfRule type="cellIs" dxfId="183" priority="12" stopIfTrue="1" operator="equal">
      <formula>3</formula>
    </cfRule>
  </conditionalFormatting>
  <conditionalFormatting sqref="J207:J208">
    <cfRule type="expression" priority="5" stopIfTrue="1">
      <formula>I207=0</formula>
    </cfRule>
    <cfRule type="cellIs" dxfId="182" priority="6" stopIfTrue="1" operator="equal">
      <formula>1</formula>
    </cfRule>
    <cfRule type="cellIs" dxfId="181" priority="7" stopIfTrue="1" operator="equal">
      <formula>2</formula>
    </cfRule>
    <cfRule type="cellIs" dxfId="180" priority="8" stopIfTrue="1" operator="equal">
      <formula>3</formula>
    </cfRule>
  </conditionalFormatting>
  <conditionalFormatting sqref="J211:J212">
    <cfRule type="expression" priority="1" stopIfTrue="1">
      <formula>I211=0</formula>
    </cfRule>
    <cfRule type="cellIs" dxfId="179" priority="2" stopIfTrue="1" operator="equal">
      <formula>1</formula>
    </cfRule>
    <cfRule type="cellIs" dxfId="178" priority="3" stopIfTrue="1" operator="equal">
      <formula>2</formula>
    </cfRule>
    <cfRule type="cellIs" dxfId="177" priority="4" stopIfTrue="1" operator="equal">
      <formula>3</formula>
    </cfRule>
  </conditionalFormatting>
  <pageMargins left="0.51181102362204722" right="0.51181102362204722" top="0.35433070866141736" bottom="0.35433070866141736" header="0.31496062992125984" footer="0.31496062992125984"/>
  <pageSetup paperSize="9" scale="89" fitToHeight="3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8"/>
  <sheetViews>
    <sheetView showGridLines="0" workbookViewId="0">
      <selection activeCell="K5" sqref="K5"/>
    </sheetView>
  </sheetViews>
  <sheetFormatPr defaultColWidth="9.140625" defaultRowHeight="15"/>
  <cols>
    <col min="1" max="1" width="3.5703125" style="3" customWidth="1"/>
    <col min="2" max="2" width="30.7109375" style="2" bestFit="1" customWidth="1"/>
    <col min="3" max="3" width="19.140625" style="2" bestFit="1" customWidth="1"/>
    <col min="4" max="9" width="7.140625" style="2" customWidth="1"/>
    <col min="10" max="10" width="7.85546875" style="2" customWidth="1"/>
    <col min="11" max="16384" width="9.140625" style="2"/>
  </cols>
  <sheetData>
    <row r="1" spans="1:11" ht="18.75">
      <c r="A1" s="126" t="s">
        <v>256</v>
      </c>
      <c r="B1" s="126"/>
      <c r="C1" s="126"/>
      <c r="D1" s="126"/>
      <c r="E1" s="126"/>
      <c r="F1" s="126"/>
      <c r="G1" s="126"/>
      <c r="H1" s="126"/>
      <c r="I1" s="126"/>
      <c r="J1" s="126"/>
      <c r="K1" s="1"/>
    </row>
    <row r="2" spans="1:11" ht="7.5" customHeight="1"/>
    <row r="3" spans="1:11">
      <c r="A3" s="112" t="s">
        <v>257</v>
      </c>
      <c r="B3" s="112"/>
      <c r="C3" s="112"/>
      <c r="D3" s="112"/>
      <c r="E3" s="112"/>
      <c r="F3" s="112"/>
      <c r="G3" s="112"/>
      <c r="H3" s="112"/>
      <c r="I3" s="112"/>
      <c r="J3" s="112"/>
    </row>
    <row r="4" spans="1:11" ht="7.5" customHeight="1" thickBot="1"/>
    <row r="5" spans="1:11">
      <c r="A5" s="113"/>
      <c r="B5" s="115" t="s">
        <v>0</v>
      </c>
      <c r="C5" s="117" t="s">
        <v>1</v>
      </c>
      <c r="D5" s="119" t="s">
        <v>2</v>
      </c>
      <c r="E5" s="120"/>
      <c r="F5" s="120"/>
      <c r="G5" s="120"/>
      <c r="H5" s="121"/>
      <c r="I5" s="122" t="s">
        <v>3</v>
      </c>
      <c r="J5" s="124" t="s">
        <v>4</v>
      </c>
    </row>
    <row r="6" spans="1:11" ht="15.75" thickBot="1">
      <c r="A6" s="114"/>
      <c r="B6" s="116"/>
      <c r="C6" s="118"/>
      <c r="D6" s="4">
        <v>1</v>
      </c>
      <c r="E6" s="5">
        <v>2</v>
      </c>
      <c r="F6" s="5">
        <v>3</v>
      </c>
      <c r="G6" s="5" t="s">
        <v>356</v>
      </c>
      <c r="H6" s="6">
        <v>5</v>
      </c>
      <c r="I6" s="123"/>
      <c r="J6" s="125"/>
    </row>
    <row r="7" spans="1:11" ht="7.5" customHeight="1" thickBot="1">
      <c r="A7" s="55"/>
      <c r="B7" s="45"/>
      <c r="C7" s="45"/>
      <c r="D7" s="18"/>
      <c r="E7" s="18"/>
      <c r="F7" s="18"/>
      <c r="G7" s="18"/>
      <c r="H7" s="18"/>
      <c r="I7" s="56"/>
      <c r="J7" s="45"/>
    </row>
    <row r="8" spans="1:11" ht="20.25">
      <c r="A8" s="57" t="s">
        <v>5</v>
      </c>
      <c r="B8" s="8" t="s">
        <v>258</v>
      </c>
      <c r="C8" s="9" t="s">
        <v>80</v>
      </c>
      <c r="D8" s="10">
        <v>0</v>
      </c>
      <c r="E8" s="11">
        <v>0</v>
      </c>
      <c r="F8" s="11">
        <v>0</v>
      </c>
      <c r="G8" s="11">
        <v>0</v>
      </c>
      <c r="H8" s="12"/>
      <c r="I8" s="13">
        <f>SUM(D8:H8)</f>
        <v>0</v>
      </c>
      <c r="J8" s="14">
        <f>RANK(I8,$I$8:$I$26)</f>
        <v>10</v>
      </c>
    </row>
    <row r="9" spans="1:11" ht="7.5" customHeight="1">
      <c r="A9" s="58"/>
      <c r="B9" s="59"/>
      <c r="C9" s="60"/>
      <c r="D9" s="61"/>
      <c r="E9" s="62"/>
      <c r="F9" s="62"/>
      <c r="G9" s="62"/>
      <c r="H9" s="63"/>
      <c r="I9" s="20"/>
      <c r="J9" s="63"/>
    </row>
    <row r="10" spans="1:11" ht="20.25">
      <c r="A10" s="22" t="s">
        <v>7</v>
      </c>
      <c r="B10" s="23" t="s">
        <v>69</v>
      </c>
      <c r="C10" s="24" t="s">
        <v>21</v>
      </c>
      <c r="D10" s="25">
        <v>26.8</v>
      </c>
      <c r="E10" s="26">
        <v>26.7</v>
      </c>
      <c r="F10" s="26">
        <v>26.6</v>
      </c>
      <c r="G10" s="26">
        <v>-0.1</v>
      </c>
      <c r="H10" s="27"/>
      <c r="I10" s="28">
        <f>SUM(D10:H10)</f>
        <v>80</v>
      </c>
      <c r="J10" s="29">
        <f>RANK(I10,$I$8:$I$26)</f>
        <v>1</v>
      </c>
      <c r="K10" s="177" t="s">
        <v>363</v>
      </c>
    </row>
    <row r="11" spans="1:11" ht="7.5" customHeight="1">
      <c r="A11" s="15"/>
      <c r="B11" s="16"/>
      <c r="C11" s="16"/>
      <c r="D11" s="17"/>
      <c r="E11" s="18"/>
      <c r="F11" s="18"/>
      <c r="G11" s="18"/>
      <c r="H11" s="19"/>
      <c r="I11" s="20"/>
      <c r="J11" s="21"/>
    </row>
    <row r="12" spans="1:11" ht="20.25">
      <c r="A12" s="22" t="s">
        <v>8</v>
      </c>
      <c r="B12" s="23" t="s">
        <v>148</v>
      </c>
      <c r="C12" s="24" t="s">
        <v>138</v>
      </c>
      <c r="D12" s="25">
        <v>24.6</v>
      </c>
      <c r="E12" s="26">
        <v>23.8</v>
      </c>
      <c r="F12" s="26">
        <v>24.7</v>
      </c>
      <c r="G12" s="26">
        <v>-0.2</v>
      </c>
      <c r="H12" s="27"/>
      <c r="I12" s="28">
        <f>SUM(D12:H12)</f>
        <v>72.900000000000006</v>
      </c>
      <c r="J12" s="29">
        <f>RANK(I12,$I$8:$I$26)</f>
        <v>6</v>
      </c>
    </row>
    <row r="13" spans="1:11" ht="7.5" customHeight="1">
      <c r="A13" s="15"/>
      <c r="B13" s="16"/>
      <c r="C13" s="16"/>
      <c r="D13" s="17"/>
      <c r="E13" s="18"/>
      <c r="F13" s="18"/>
      <c r="G13" s="18"/>
      <c r="H13" s="19"/>
      <c r="I13" s="20"/>
      <c r="J13" s="21"/>
    </row>
    <row r="14" spans="1:11" ht="20.25">
      <c r="A14" s="22" t="s">
        <v>10</v>
      </c>
      <c r="B14" s="23" t="s">
        <v>113</v>
      </c>
      <c r="C14" s="24" t="s">
        <v>63</v>
      </c>
      <c r="D14" s="25">
        <v>22</v>
      </c>
      <c r="E14" s="26">
        <v>21.9</v>
      </c>
      <c r="F14" s="26">
        <v>22.2</v>
      </c>
      <c r="G14" s="26">
        <v>-1.1499999999999999</v>
      </c>
      <c r="H14" s="27"/>
      <c r="I14" s="28">
        <f>SUM(D14:H14)</f>
        <v>64.949999999999989</v>
      </c>
      <c r="J14" s="29">
        <f>RANK(I14,$I$8:$I$26)</f>
        <v>8</v>
      </c>
    </row>
    <row r="15" spans="1:11" ht="7.5" customHeight="1">
      <c r="A15" s="15"/>
      <c r="B15" s="16"/>
      <c r="C15" s="16"/>
      <c r="D15" s="17"/>
      <c r="E15" s="18"/>
      <c r="F15" s="18"/>
      <c r="G15" s="18"/>
      <c r="H15" s="19"/>
      <c r="I15" s="20"/>
      <c r="J15" s="21"/>
    </row>
    <row r="16" spans="1:11" ht="20.25">
      <c r="A16" s="22" t="s">
        <v>13</v>
      </c>
      <c r="B16" s="23" t="s">
        <v>111</v>
      </c>
      <c r="C16" s="24" t="s">
        <v>115</v>
      </c>
      <c r="D16" s="25">
        <v>22.2</v>
      </c>
      <c r="E16" s="26">
        <v>22</v>
      </c>
      <c r="F16" s="26">
        <v>22.4</v>
      </c>
      <c r="G16" s="26">
        <v>0</v>
      </c>
      <c r="H16" s="27"/>
      <c r="I16" s="28">
        <f>SUM(D16:H16)</f>
        <v>66.599999999999994</v>
      </c>
      <c r="J16" s="29">
        <f>RANK(I16,$I$8:$I$26)</f>
        <v>7</v>
      </c>
    </row>
    <row r="17" spans="1:11" ht="7.5" customHeight="1">
      <c r="A17" s="15"/>
      <c r="B17" s="16"/>
      <c r="C17" s="16"/>
      <c r="D17" s="17"/>
      <c r="E17" s="18"/>
      <c r="F17" s="18"/>
      <c r="G17" s="18"/>
      <c r="H17" s="19"/>
      <c r="I17" s="20"/>
      <c r="J17" s="21"/>
    </row>
    <row r="18" spans="1:11" ht="20.25">
      <c r="A18" s="22" t="s">
        <v>15</v>
      </c>
      <c r="B18" s="23" t="s">
        <v>79</v>
      </c>
      <c r="C18" s="24" t="s">
        <v>39</v>
      </c>
      <c r="D18" s="25">
        <v>26.3</v>
      </c>
      <c r="E18" s="26">
        <v>26</v>
      </c>
      <c r="F18" s="26">
        <v>26.3</v>
      </c>
      <c r="G18" s="26">
        <v>-0.1</v>
      </c>
      <c r="H18" s="27"/>
      <c r="I18" s="28">
        <f>SUM(D18:H18)</f>
        <v>78.5</v>
      </c>
      <c r="J18" s="29">
        <f>RANK(I18,$I$8:$I$26)</f>
        <v>2</v>
      </c>
      <c r="K18" s="177" t="s">
        <v>363</v>
      </c>
    </row>
    <row r="19" spans="1:11" ht="7.5" customHeight="1">
      <c r="A19" s="15"/>
      <c r="B19" s="16"/>
      <c r="C19" s="16"/>
      <c r="D19" s="17"/>
      <c r="E19" s="18"/>
      <c r="F19" s="18"/>
      <c r="G19" s="18"/>
      <c r="H19" s="19"/>
      <c r="I19" s="20"/>
      <c r="J19" s="21"/>
    </row>
    <row r="20" spans="1:11" ht="20.25">
      <c r="A20" s="22" t="s">
        <v>16</v>
      </c>
      <c r="B20" s="23" t="s">
        <v>107</v>
      </c>
      <c r="C20" s="24" t="s">
        <v>25</v>
      </c>
      <c r="D20" s="25">
        <v>25.9</v>
      </c>
      <c r="E20" s="26">
        <v>26.2</v>
      </c>
      <c r="F20" s="26">
        <v>26.3</v>
      </c>
      <c r="G20" s="26">
        <v>-0.65</v>
      </c>
      <c r="H20" s="27"/>
      <c r="I20" s="28">
        <f>SUM(D20:H20)</f>
        <v>77.749999999999986</v>
      </c>
      <c r="J20" s="29">
        <f>RANK(I20,$I$8:$I$26)</f>
        <v>3</v>
      </c>
      <c r="K20" s="177" t="s">
        <v>363</v>
      </c>
    </row>
    <row r="21" spans="1:11" ht="7.5" customHeight="1">
      <c r="A21" s="15"/>
      <c r="B21" s="16"/>
      <c r="C21" s="16"/>
      <c r="D21" s="17"/>
      <c r="E21" s="18"/>
      <c r="F21" s="18"/>
      <c r="G21" s="18"/>
      <c r="H21" s="19"/>
      <c r="I21" s="20"/>
      <c r="J21" s="21"/>
    </row>
    <row r="22" spans="1:11" ht="20.25">
      <c r="A22" s="22" t="s">
        <v>18</v>
      </c>
      <c r="B22" s="23" t="s">
        <v>109</v>
      </c>
      <c r="C22" s="24" t="s">
        <v>33</v>
      </c>
      <c r="D22" s="25">
        <v>20.9</v>
      </c>
      <c r="E22" s="26">
        <v>21.3</v>
      </c>
      <c r="F22" s="26">
        <v>21.5</v>
      </c>
      <c r="G22" s="26">
        <v>-1.05</v>
      </c>
      <c r="H22" s="27"/>
      <c r="I22" s="28">
        <f>SUM(D22:H22)</f>
        <v>62.650000000000006</v>
      </c>
      <c r="J22" s="29">
        <f>RANK(I22,$I$8:$I$26)</f>
        <v>9</v>
      </c>
    </row>
    <row r="23" spans="1:11" ht="7.5" customHeight="1">
      <c r="A23" s="15"/>
      <c r="B23" s="16"/>
      <c r="C23" s="16"/>
      <c r="D23" s="17"/>
      <c r="E23" s="18"/>
      <c r="F23" s="18"/>
      <c r="G23" s="18"/>
      <c r="H23" s="19"/>
      <c r="I23" s="20"/>
      <c r="J23" s="21"/>
    </row>
    <row r="24" spans="1:11" ht="20.25">
      <c r="A24" s="22" t="s">
        <v>30</v>
      </c>
      <c r="B24" s="23" t="s">
        <v>72</v>
      </c>
      <c r="C24" s="24" t="s">
        <v>29</v>
      </c>
      <c r="D24" s="25">
        <v>25.8</v>
      </c>
      <c r="E24" s="26">
        <v>25.5</v>
      </c>
      <c r="F24" s="26">
        <v>25.7</v>
      </c>
      <c r="G24" s="26">
        <v>-0.15</v>
      </c>
      <c r="H24" s="27"/>
      <c r="I24" s="28">
        <f>SUM(D24:H24)</f>
        <v>76.849999999999994</v>
      </c>
      <c r="J24" s="29">
        <f>RANK(I24,$I$8:$I$26)</f>
        <v>5</v>
      </c>
      <c r="K24" s="177" t="s">
        <v>363</v>
      </c>
    </row>
    <row r="25" spans="1:11" ht="7.5" customHeight="1">
      <c r="A25" s="15"/>
      <c r="B25" s="16"/>
      <c r="C25" s="16"/>
      <c r="D25" s="17"/>
      <c r="E25" s="18"/>
      <c r="F25" s="18"/>
      <c r="G25" s="18"/>
      <c r="H25" s="19"/>
      <c r="I25" s="20"/>
      <c r="J25" s="21"/>
    </row>
    <row r="26" spans="1:11" ht="21" thickBot="1">
      <c r="A26" s="32" t="s">
        <v>32</v>
      </c>
      <c r="B26" s="33" t="s">
        <v>259</v>
      </c>
      <c r="C26" s="34" t="s">
        <v>260</v>
      </c>
      <c r="D26" s="35">
        <v>26.1</v>
      </c>
      <c r="E26" s="36">
        <v>26.1</v>
      </c>
      <c r="F26" s="36">
        <v>25.7</v>
      </c>
      <c r="G26" s="36">
        <v>-0.3</v>
      </c>
      <c r="H26" s="37"/>
      <c r="I26" s="38">
        <f>SUM(D26:H26)</f>
        <v>77.600000000000009</v>
      </c>
      <c r="J26" s="39">
        <f>RANK(I26,$I$8:$I$26)</f>
        <v>4</v>
      </c>
      <c r="K26" s="177" t="s">
        <v>363</v>
      </c>
    </row>
    <row r="27" spans="1:11" ht="7.5" customHeight="1"/>
    <row r="28" spans="1:11" ht="15.75" customHeight="1"/>
    <row r="29" spans="1:11" ht="7.5" customHeight="1"/>
    <row r="30" spans="1:11">
      <c r="A30" s="112" t="s">
        <v>261</v>
      </c>
      <c r="B30" s="112"/>
      <c r="C30" s="112"/>
      <c r="D30" s="112"/>
      <c r="E30" s="112"/>
      <c r="F30" s="112"/>
      <c r="G30" s="112"/>
      <c r="H30" s="112"/>
      <c r="I30" s="112"/>
      <c r="J30" s="112"/>
    </row>
    <row r="31" spans="1:11" ht="7.5" customHeight="1" thickBot="1"/>
    <row r="32" spans="1:11">
      <c r="A32" s="113"/>
      <c r="B32" s="115" t="s">
        <v>0</v>
      </c>
      <c r="C32" s="117" t="s">
        <v>1</v>
      </c>
      <c r="D32" s="119" t="s">
        <v>2</v>
      </c>
      <c r="E32" s="120"/>
      <c r="F32" s="120"/>
      <c r="G32" s="120"/>
      <c r="H32" s="121"/>
      <c r="I32" s="122" t="s">
        <v>3</v>
      </c>
      <c r="J32" s="124" t="s">
        <v>4</v>
      </c>
    </row>
    <row r="33" spans="1:11" ht="15.75" thickBot="1">
      <c r="A33" s="114"/>
      <c r="B33" s="116"/>
      <c r="C33" s="118"/>
      <c r="D33" s="4">
        <v>1</v>
      </c>
      <c r="E33" s="5">
        <v>2</v>
      </c>
      <c r="F33" s="5">
        <v>3</v>
      </c>
      <c r="G33" s="5" t="s">
        <v>356</v>
      </c>
      <c r="H33" s="6">
        <v>5</v>
      </c>
      <c r="I33" s="123"/>
      <c r="J33" s="125"/>
    </row>
    <row r="34" spans="1:11" ht="7.5" customHeight="1" thickBot="1"/>
    <row r="35" spans="1:11" ht="20.25">
      <c r="A35" s="7" t="s">
        <v>5</v>
      </c>
      <c r="B35" s="8" t="s">
        <v>119</v>
      </c>
      <c r="C35" s="9" t="s">
        <v>25</v>
      </c>
      <c r="D35" s="10">
        <v>26.8</v>
      </c>
      <c r="E35" s="11">
        <v>26.7</v>
      </c>
      <c r="F35" s="11">
        <v>26.7</v>
      </c>
      <c r="G35" s="11">
        <v>-0.25</v>
      </c>
      <c r="H35" s="12"/>
      <c r="I35" s="13">
        <f>SUM(D35:H35)</f>
        <v>79.95</v>
      </c>
      <c r="J35" s="14">
        <f>RANK(I35,$I$35:$I$45)</f>
        <v>1</v>
      </c>
      <c r="K35" s="177" t="s">
        <v>363</v>
      </c>
    </row>
    <row r="36" spans="1:11" ht="7.5" customHeight="1">
      <c r="A36" s="15"/>
      <c r="B36" s="16"/>
      <c r="C36" s="16"/>
      <c r="D36" s="17"/>
      <c r="E36" s="18"/>
      <c r="F36" s="18"/>
      <c r="G36" s="18"/>
      <c r="H36" s="19"/>
      <c r="I36" s="20"/>
      <c r="J36" s="21"/>
    </row>
    <row r="37" spans="1:11" ht="20.25">
      <c r="A37" s="22" t="s">
        <v>7</v>
      </c>
      <c r="B37" s="23" t="s">
        <v>79</v>
      </c>
      <c r="C37" s="24" t="s">
        <v>39</v>
      </c>
      <c r="D37" s="25">
        <v>26.5</v>
      </c>
      <c r="E37" s="26">
        <v>26.1</v>
      </c>
      <c r="F37" s="26">
        <v>26.8</v>
      </c>
      <c r="G37" s="26">
        <v>-0.4</v>
      </c>
      <c r="H37" s="27"/>
      <c r="I37" s="28">
        <f>SUM(D37:H37)</f>
        <v>79</v>
      </c>
      <c r="J37" s="29">
        <f>RANK(I37,$I$35:$I$45)</f>
        <v>2</v>
      </c>
      <c r="K37" s="177" t="s">
        <v>363</v>
      </c>
    </row>
    <row r="38" spans="1:11" ht="7.5" customHeight="1">
      <c r="A38" s="15"/>
      <c r="B38" s="16"/>
      <c r="C38" s="16"/>
      <c r="D38" s="17"/>
      <c r="E38" s="18"/>
      <c r="F38" s="18"/>
      <c r="G38" s="18"/>
      <c r="H38" s="19"/>
      <c r="I38" s="20"/>
      <c r="J38" s="21"/>
    </row>
    <row r="39" spans="1:11" ht="20.25">
      <c r="A39" s="22" t="s">
        <v>8</v>
      </c>
      <c r="B39" s="23" t="s">
        <v>262</v>
      </c>
      <c r="C39" s="24" t="s">
        <v>260</v>
      </c>
      <c r="D39" s="25">
        <v>26.5</v>
      </c>
      <c r="E39" s="26">
        <v>26.2</v>
      </c>
      <c r="F39" s="26">
        <v>26.3</v>
      </c>
      <c r="G39" s="26">
        <v>-0.25</v>
      </c>
      <c r="H39" s="27"/>
      <c r="I39" s="28">
        <f>SUM(D39:H39)</f>
        <v>78.75</v>
      </c>
      <c r="J39" s="29">
        <f>RANK(I39,$I$35:$I$45)</f>
        <v>3</v>
      </c>
      <c r="K39" s="177" t="s">
        <v>363</v>
      </c>
    </row>
    <row r="40" spans="1:11" ht="7.5" customHeight="1">
      <c r="A40" s="15"/>
      <c r="B40" s="16"/>
      <c r="C40" s="16"/>
      <c r="D40" s="17"/>
      <c r="E40" s="18"/>
      <c r="F40" s="18"/>
      <c r="G40" s="18"/>
      <c r="H40" s="19"/>
      <c r="I40" s="20"/>
      <c r="J40" s="21"/>
    </row>
    <row r="41" spans="1:11" ht="20.25">
      <c r="A41" s="22" t="s">
        <v>10</v>
      </c>
      <c r="B41" s="23" t="s">
        <v>263</v>
      </c>
      <c r="C41" s="24" t="s">
        <v>6</v>
      </c>
      <c r="D41" s="25">
        <v>24.7</v>
      </c>
      <c r="E41" s="26">
        <v>24.6</v>
      </c>
      <c r="F41" s="26">
        <v>25</v>
      </c>
      <c r="G41" s="26">
        <v>-0.95</v>
      </c>
      <c r="H41" s="27"/>
      <c r="I41" s="28">
        <f>SUM(D41:H41)</f>
        <v>73.349999999999994</v>
      </c>
      <c r="J41" s="29">
        <f>RANK(I41,$I$35:$I$45)</f>
        <v>5</v>
      </c>
    </row>
    <row r="42" spans="1:11" ht="7.5" customHeight="1">
      <c r="A42" s="15"/>
      <c r="B42" s="16"/>
      <c r="C42" s="16"/>
      <c r="D42" s="17"/>
      <c r="E42" s="18"/>
      <c r="F42" s="18"/>
      <c r="G42" s="18"/>
      <c r="H42" s="19"/>
      <c r="I42" s="20"/>
      <c r="J42" s="21"/>
    </row>
    <row r="43" spans="1:11" ht="20.25">
      <c r="A43" s="22" t="s">
        <v>13</v>
      </c>
      <c r="B43" s="23" t="s">
        <v>118</v>
      </c>
      <c r="C43" s="24" t="s">
        <v>115</v>
      </c>
      <c r="D43" s="25">
        <v>23.4</v>
      </c>
      <c r="E43" s="26">
        <v>23.3</v>
      </c>
      <c r="F43" s="26">
        <v>24.6</v>
      </c>
      <c r="G43" s="26">
        <v>-1.9</v>
      </c>
      <c r="H43" s="27"/>
      <c r="I43" s="28">
        <f>SUM(D43:H43)</f>
        <v>69.400000000000006</v>
      </c>
      <c r="J43" s="29">
        <f>RANK(I43,$I$35:$I$45)</f>
        <v>6</v>
      </c>
    </row>
    <row r="44" spans="1:11" ht="7.5" customHeight="1">
      <c r="A44" s="15"/>
      <c r="B44" s="16"/>
      <c r="C44" s="16"/>
      <c r="D44" s="17"/>
      <c r="E44" s="18"/>
      <c r="F44" s="18"/>
      <c r="G44" s="18"/>
      <c r="H44" s="19"/>
      <c r="I44" s="20"/>
      <c r="J44" s="21"/>
    </row>
    <row r="45" spans="1:11" ht="21" thickBot="1">
      <c r="A45" s="32" t="s">
        <v>15</v>
      </c>
      <c r="B45" s="33" t="s">
        <v>77</v>
      </c>
      <c r="C45" s="34" t="s">
        <v>78</v>
      </c>
      <c r="D45" s="35">
        <v>26.3</v>
      </c>
      <c r="E45" s="36">
        <v>26.2</v>
      </c>
      <c r="F45" s="36">
        <v>26</v>
      </c>
      <c r="G45" s="36">
        <v>-0.6</v>
      </c>
      <c r="H45" s="37"/>
      <c r="I45" s="38">
        <f>SUM(D45:H45)</f>
        <v>77.900000000000006</v>
      </c>
      <c r="J45" s="39">
        <f>RANK(I45,$I$35:$I$45)</f>
        <v>4</v>
      </c>
      <c r="K45" s="177" t="s">
        <v>363</v>
      </c>
    </row>
    <row r="46" spans="1:11" ht="7.5" customHeight="1"/>
    <row r="47" spans="1:11" ht="15.75" customHeight="1"/>
    <row r="48" spans="1:11" ht="7.5" customHeight="1"/>
    <row r="49" spans="1:11">
      <c r="A49" s="112" t="s">
        <v>264</v>
      </c>
      <c r="B49" s="112"/>
      <c r="C49" s="112"/>
      <c r="D49" s="112"/>
      <c r="E49" s="112"/>
      <c r="F49" s="112"/>
      <c r="G49" s="112"/>
      <c r="H49" s="112"/>
      <c r="I49" s="112"/>
      <c r="J49" s="112"/>
    </row>
    <row r="50" spans="1:11" ht="7.5" customHeight="1" thickBot="1"/>
    <row r="51" spans="1:11">
      <c r="A51" s="113"/>
      <c r="B51" s="115" t="s">
        <v>0</v>
      </c>
      <c r="C51" s="117" t="s">
        <v>1</v>
      </c>
      <c r="D51" s="119" t="s">
        <v>2</v>
      </c>
      <c r="E51" s="120"/>
      <c r="F51" s="120"/>
      <c r="G51" s="120"/>
      <c r="H51" s="121"/>
      <c r="I51" s="122" t="s">
        <v>3</v>
      </c>
      <c r="J51" s="124" t="s">
        <v>4</v>
      </c>
    </row>
    <row r="52" spans="1:11" ht="15.75" thickBot="1">
      <c r="A52" s="114"/>
      <c r="B52" s="116"/>
      <c r="C52" s="118"/>
      <c r="D52" s="4">
        <v>1</v>
      </c>
      <c r="E52" s="5">
        <v>2</v>
      </c>
      <c r="F52" s="5">
        <v>3</v>
      </c>
      <c r="G52" s="5" t="s">
        <v>356</v>
      </c>
      <c r="H52" s="6">
        <v>5</v>
      </c>
      <c r="I52" s="123"/>
      <c r="J52" s="125"/>
    </row>
    <row r="53" spans="1:11" ht="7.5" customHeight="1" thickBot="1"/>
    <row r="54" spans="1:11" ht="20.25">
      <c r="A54" s="57" t="s">
        <v>5</v>
      </c>
      <c r="B54" s="8" t="s">
        <v>76</v>
      </c>
      <c r="C54" s="9" t="s">
        <v>29</v>
      </c>
      <c r="D54" s="10">
        <v>26.6</v>
      </c>
      <c r="E54" s="11">
        <v>26</v>
      </c>
      <c r="F54" s="11">
        <v>26.2</v>
      </c>
      <c r="G54" s="11">
        <v>-0.3</v>
      </c>
      <c r="H54" s="12"/>
      <c r="I54" s="13">
        <f>SUM(D54:H54)</f>
        <v>78.5</v>
      </c>
      <c r="J54" s="14">
        <f>RANK(I54,$I$54:$I$66)</f>
        <v>5</v>
      </c>
    </row>
    <row r="55" spans="1:11" ht="7.5" customHeight="1">
      <c r="A55" s="64"/>
      <c r="B55" s="65"/>
      <c r="C55" s="65"/>
      <c r="D55" s="17"/>
      <c r="E55" s="18"/>
      <c r="F55" s="18"/>
      <c r="G55" s="18"/>
      <c r="H55" s="19"/>
      <c r="I55" s="20"/>
      <c r="J55" s="21"/>
    </row>
    <row r="56" spans="1:11" ht="20.25" customHeight="1">
      <c r="A56" s="22" t="s">
        <v>7</v>
      </c>
      <c r="B56" s="23" t="s">
        <v>265</v>
      </c>
      <c r="C56" s="24" t="s">
        <v>260</v>
      </c>
      <c r="D56" s="25">
        <v>27</v>
      </c>
      <c r="E56" s="26">
        <v>27</v>
      </c>
      <c r="F56" s="26">
        <v>26.6</v>
      </c>
      <c r="G56" s="26">
        <v>-0.4</v>
      </c>
      <c r="H56" s="27"/>
      <c r="I56" s="28">
        <f>SUM(D56:H56)</f>
        <v>80.199999999999989</v>
      </c>
      <c r="J56" s="29">
        <f>RANK(I56,$I$54:$I$66)</f>
        <v>2</v>
      </c>
      <c r="K56" s="177" t="s">
        <v>363</v>
      </c>
    </row>
    <row r="57" spans="1:11" ht="7.5" customHeight="1">
      <c r="A57" s="30"/>
      <c r="B57" s="31"/>
      <c r="C57" s="31"/>
      <c r="D57" s="17"/>
      <c r="E57" s="18"/>
      <c r="F57" s="18"/>
      <c r="G57" s="18"/>
      <c r="H57" s="19"/>
      <c r="I57" s="20"/>
      <c r="J57" s="21"/>
    </row>
    <row r="58" spans="1:11" ht="20.25" customHeight="1">
      <c r="A58" s="22" t="s">
        <v>8</v>
      </c>
      <c r="B58" s="23" t="s">
        <v>266</v>
      </c>
      <c r="C58" s="24" t="s">
        <v>25</v>
      </c>
      <c r="D58" s="25">
        <v>26.8</v>
      </c>
      <c r="E58" s="26">
        <v>26.6</v>
      </c>
      <c r="F58" s="26">
        <v>26.8</v>
      </c>
      <c r="G58" s="26">
        <v>-1.05</v>
      </c>
      <c r="H58" s="27"/>
      <c r="I58" s="28">
        <f>SUM(D58:H58)</f>
        <v>79.150000000000006</v>
      </c>
      <c r="J58" s="29">
        <f>RANK(I58,$I$54:$I$66)</f>
        <v>4</v>
      </c>
      <c r="K58" s="177" t="s">
        <v>363</v>
      </c>
    </row>
    <row r="59" spans="1:11" ht="7.5" customHeight="1">
      <c r="A59" s="30"/>
      <c r="B59" s="31"/>
      <c r="C59" s="31"/>
      <c r="D59" s="17"/>
      <c r="E59" s="18"/>
      <c r="F59" s="18"/>
      <c r="G59" s="18"/>
      <c r="H59" s="19"/>
      <c r="I59" s="20"/>
      <c r="J59" s="21"/>
    </row>
    <row r="60" spans="1:11" ht="20.25" customHeight="1">
      <c r="A60" s="22" t="s">
        <v>10</v>
      </c>
      <c r="B60" s="23" t="s">
        <v>122</v>
      </c>
      <c r="C60" s="24" t="s">
        <v>115</v>
      </c>
      <c r="D60" s="25">
        <v>24.3</v>
      </c>
      <c r="E60" s="26">
        <v>25.3</v>
      </c>
      <c r="F60" s="26">
        <v>24.5</v>
      </c>
      <c r="G60" s="26">
        <v>-1.1000000000000001</v>
      </c>
      <c r="H60" s="27"/>
      <c r="I60" s="28">
        <f>SUM(D60:H60)</f>
        <v>73</v>
      </c>
      <c r="J60" s="29">
        <f>RANK(I60,$I$54:$I$66)</f>
        <v>6</v>
      </c>
    </row>
    <row r="61" spans="1:11" ht="7.5" customHeight="1">
      <c r="A61" s="30"/>
      <c r="B61" s="31"/>
      <c r="C61" s="31"/>
      <c r="D61" s="17"/>
      <c r="E61" s="18"/>
      <c r="F61" s="18"/>
      <c r="G61" s="18"/>
      <c r="H61" s="19"/>
      <c r="I61" s="20"/>
      <c r="J61" s="21"/>
    </row>
    <row r="62" spans="1:11" ht="20.25" customHeight="1">
      <c r="A62" s="22" t="s">
        <v>13</v>
      </c>
      <c r="B62" s="23" t="s">
        <v>258</v>
      </c>
      <c r="C62" s="24" t="s">
        <v>80</v>
      </c>
      <c r="D62" s="25">
        <v>0</v>
      </c>
      <c r="E62" s="26">
        <v>0</v>
      </c>
      <c r="F62" s="26">
        <v>0</v>
      </c>
      <c r="G62" s="26">
        <v>0</v>
      </c>
      <c r="H62" s="27"/>
      <c r="I62" s="28">
        <f>SUM(D62:H62)</f>
        <v>0</v>
      </c>
      <c r="J62" s="29">
        <f>RANK(I62,$I$54:$I$66)</f>
        <v>7</v>
      </c>
    </row>
    <row r="63" spans="1:11" ht="7.5" customHeight="1">
      <c r="A63" s="30"/>
      <c r="B63" s="31"/>
      <c r="C63" s="31"/>
      <c r="D63" s="17"/>
      <c r="E63" s="18"/>
      <c r="F63" s="18"/>
      <c r="G63" s="18"/>
      <c r="H63" s="19"/>
      <c r="I63" s="20"/>
      <c r="J63" s="21"/>
    </row>
    <row r="64" spans="1:11" ht="20.25" customHeight="1">
      <c r="A64" s="22" t="s">
        <v>15</v>
      </c>
      <c r="B64" s="23" t="s">
        <v>79</v>
      </c>
      <c r="C64" s="24" t="s">
        <v>39</v>
      </c>
      <c r="D64" s="25">
        <v>26.9</v>
      </c>
      <c r="E64" s="26">
        <v>26.3</v>
      </c>
      <c r="F64" s="26">
        <v>27</v>
      </c>
      <c r="G64" s="26">
        <v>-0.7</v>
      </c>
      <c r="H64" s="27"/>
      <c r="I64" s="28">
        <f>SUM(D64:H64)</f>
        <v>79.5</v>
      </c>
      <c r="J64" s="29">
        <f>RANK(I64,$I$54:$I$66)</f>
        <v>3</v>
      </c>
      <c r="K64" s="177" t="s">
        <v>363</v>
      </c>
    </row>
    <row r="65" spans="1:11" ht="7.5" customHeight="1">
      <c r="A65" s="30"/>
      <c r="B65" s="31"/>
      <c r="C65" s="31"/>
      <c r="D65" s="17"/>
      <c r="E65" s="18"/>
      <c r="F65" s="18"/>
      <c r="G65" s="18"/>
      <c r="H65" s="19"/>
      <c r="I65" s="20"/>
      <c r="J65" s="21"/>
    </row>
    <row r="66" spans="1:11" ht="20.25" customHeight="1" thickBot="1">
      <c r="A66" s="32" t="s">
        <v>16</v>
      </c>
      <c r="B66" s="33" t="s">
        <v>69</v>
      </c>
      <c r="C66" s="34" t="s">
        <v>21</v>
      </c>
      <c r="D66" s="35">
        <v>28.4</v>
      </c>
      <c r="E66" s="36">
        <v>28.1</v>
      </c>
      <c r="F66" s="36">
        <v>27.5</v>
      </c>
      <c r="G66" s="36">
        <v>-0.25</v>
      </c>
      <c r="H66" s="37"/>
      <c r="I66" s="38">
        <f>SUM(D66:H66)</f>
        <v>83.75</v>
      </c>
      <c r="J66" s="39">
        <f>RANK(I66,$I$54:$I$66)</f>
        <v>1</v>
      </c>
      <c r="K66" s="177" t="s">
        <v>363</v>
      </c>
    </row>
    <row r="67" spans="1:11" ht="7.5" customHeight="1"/>
    <row r="68" spans="1:11" ht="15.75" customHeight="1"/>
    <row r="69" spans="1:11" ht="7.5" customHeight="1"/>
    <row r="70" spans="1:11">
      <c r="A70" s="112" t="s">
        <v>267</v>
      </c>
      <c r="B70" s="112"/>
      <c r="C70" s="112"/>
      <c r="D70" s="112"/>
      <c r="E70" s="112"/>
      <c r="F70" s="112"/>
      <c r="G70" s="112"/>
      <c r="H70" s="112"/>
      <c r="I70" s="112"/>
      <c r="J70" s="112"/>
    </row>
    <row r="71" spans="1:11" ht="7.5" customHeight="1" thickBot="1"/>
    <row r="72" spans="1:11">
      <c r="A72" s="113"/>
      <c r="B72" s="115" t="s">
        <v>0</v>
      </c>
      <c r="C72" s="117" t="s">
        <v>1</v>
      </c>
      <c r="D72" s="119" t="s">
        <v>2</v>
      </c>
      <c r="E72" s="120"/>
      <c r="F72" s="120"/>
      <c r="G72" s="120"/>
      <c r="H72" s="121"/>
      <c r="I72" s="122" t="s">
        <v>3</v>
      </c>
      <c r="J72" s="124" t="s">
        <v>4</v>
      </c>
    </row>
    <row r="73" spans="1:11" ht="15.75" thickBot="1">
      <c r="A73" s="114"/>
      <c r="B73" s="116"/>
      <c r="C73" s="118"/>
      <c r="D73" s="4">
        <v>1</v>
      </c>
      <c r="E73" s="5">
        <v>2</v>
      </c>
      <c r="F73" s="5">
        <v>3</v>
      </c>
      <c r="G73" s="5" t="s">
        <v>356</v>
      </c>
      <c r="H73" s="6">
        <v>5</v>
      </c>
      <c r="I73" s="123"/>
      <c r="J73" s="125"/>
    </row>
    <row r="74" spans="1:11" ht="7.5" customHeight="1" thickBot="1"/>
    <row r="75" spans="1:11" ht="20.25" customHeight="1" thickBot="1">
      <c r="A75" s="47" t="s">
        <v>5</v>
      </c>
      <c r="B75" s="48" t="s">
        <v>77</v>
      </c>
      <c r="C75" s="49" t="s">
        <v>78</v>
      </c>
      <c r="D75" s="50">
        <v>24</v>
      </c>
      <c r="E75" s="51">
        <v>23.9</v>
      </c>
      <c r="F75" s="51">
        <v>24</v>
      </c>
      <c r="G75" s="51">
        <v>0</v>
      </c>
      <c r="H75" s="52"/>
      <c r="I75" s="53">
        <f>SUM(D75:H75)</f>
        <v>71.900000000000006</v>
      </c>
      <c r="J75" s="54">
        <f>RANK(I75,$I$75:$I$75)</f>
        <v>1</v>
      </c>
      <c r="K75" s="177"/>
    </row>
    <row r="76" spans="1:11" ht="7.5" customHeight="1"/>
    <row r="77" spans="1:11" ht="15.75" customHeight="1"/>
    <row r="78" spans="1:11" ht="7.5" customHeight="1"/>
    <row r="79" spans="1:11">
      <c r="A79" s="112" t="s">
        <v>268</v>
      </c>
      <c r="B79" s="112"/>
      <c r="C79" s="112"/>
      <c r="D79" s="112"/>
      <c r="E79" s="112"/>
      <c r="F79" s="112"/>
      <c r="G79" s="112"/>
      <c r="H79" s="112"/>
      <c r="I79" s="112"/>
      <c r="J79" s="112"/>
    </row>
    <row r="80" spans="1:11" ht="7.5" customHeight="1" thickBot="1"/>
    <row r="81" spans="1:11">
      <c r="A81" s="113"/>
      <c r="B81" s="115" t="s">
        <v>0</v>
      </c>
      <c r="C81" s="117" t="s">
        <v>1</v>
      </c>
      <c r="D81" s="119" t="s">
        <v>2</v>
      </c>
      <c r="E81" s="120"/>
      <c r="F81" s="120"/>
      <c r="G81" s="120"/>
      <c r="H81" s="121"/>
      <c r="I81" s="122" t="s">
        <v>3</v>
      </c>
      <c r="J81" s="124" t="s">
        <v>4</v>
      </c>
    </row>
    <row r="82" spans="1:11" ht="15.75" thickBot="1">
      <c r="A82" s="114"/>
      <c r="B82" s="116"/>
      <c r="C82" s="118"/>
      <c r="D82" s="4">
        <v>1</v>
      </c>
      <c r="E82" s="5">
        <v>2</v>
      </c>
      <c r="F82" s="5">
        <v>3</v>
      </c>
      <c r="G82" s="5" t="s">
        <v>356</v>
      </c>
      <c r="H82" s="6">
        <v>5</v>
      </c>
      <c r="I82" s="123"/>
      <c r="J82" s="125"/>
    </row>
    <row r="83" spans="1:11" ht="7.5" customHeight="1" thickBot="1"/>
    <row r="84" spans="1:11" ht="20.25">
      <c r="A84" s="57" t="s">
        <v>5</v>
      </c>
      <c r="B84" s="8" t="s">
        <v>71</v>
      </c>
      <c r="C84" s="9" t="s">
        <v>29</v>
      </c>
      <c r="D84" s="10">
        <v>21.7</v>
      </c>
      <c r="E84" s="11">
        <v>21.8</v>
      </c>
      <c r="F84" s="11">
        <v>23</v>
      </c>
      <c r="G84" s="11">
        <v>0</v>
      </c>
      <c r="H84" s="12"/>
      <c r="I84" s="13">
        <f>SUM(D84:H84)</f>
        <v>66.5</v>
      </c>
      <c r="J84" s="14">
        <f>RANK(I84,$I$84:$I$86)</f>
        <v>2</v>
      </c>
      <c r="K84" s="177" t="s">
        <v>363</v>
      </c>
    </row>
    <row r="85" spans="1:11" ht="7.5" customHeight="1">
      <c r="A85" s="64"/>
      <c r="B85" s="65"/>
      <c r="C85" s="65"/>
      <c r="D85" s="17"/>
      <c r="E85" s="18"/>
      <c r="F85" s="18"/>
      <c r="G85" s="18"/>
      <c r="H85" s="19"/>
      <c r="I85" s="20"/>
      <c r="J85" s="21"/>
    </row>
    <row r="86" spans="1:11" ht="20.25" customHeight="1" thickBot="1">
      <c r="A86" s="32" t="s">
        <v>7</v>
      </c>
      <c r="B86" s="33" t="s">
        <v>77</v>
      </c>
      <c r="C86" s="34" t="s">
        <v>78</v>
      </c>
      <c r="D86" s="35">
        <v>22.8</v>
      </c>
      <c r="E86" s="36">
        <v>23</v>
      </c>
      <c r="F86" s="36">
        <v>23.9</v>
      </c>
      <c r="G86" s="36">
        <v>0</v>
      </c>
      <c r="H86" s="37"/>
      <c r="I86" s="38">
        <f>SUM(D86:H86)</f>
        <v>69.699999999999989</v>
      </c>
      <c r="J86" s="39">
        <f>RANK(I86,$I$84:$I$86)</f>
        <v>1</v>
      </c>
      <c r="K86" s="177" t="s">
        <v>363</v>
      </c>
    </row>
    <row r="87" spans="1:11" ht="7.5" customHeight="1"/>
    <row r="88" spans="1:11" ht="15.75" customHeight="1"/>
    <row r="89" spans="1:11" ht="7.5" customHeight="1"/>
    <row r="90" spans="1:11">
      <c r="A90" s="112" t="s">
        <v>269</v>
      </c>
      <c r="B90" s="112"/>
      <c r="C90" s="112"/>
      <c r="D90" s="112"/>
      <c r="E90" s="112"/>
      <c r="F90" s="112"/>
      <c r="G90" s="112"/>
      <c r="H90" s="112"/>
      <c r="I90" s="112"/>
      <c r="J90" s="112"/>
    </row>
    <row r="91" spans="1:11" ht="7.5" customHeight="1" thickBot="1"/>
    <row r="92" spans="1:11">
      <c r="A92" s="113"/>
      <c r="B92" s="115" t="s">
        <v>0</v>
      </c>
      <c r="C92" s="117" t="s">
        <v>1</v>
      </c>
      <c r="D92" s="119" t="s">
        <v>2</v>
      </c>
      <c r="E92" s="120"/>
      <c r="F92" s="120"/>
      <c r="G92" s="120"/>
      <c r="H92" s="121"/>
      <c r="I92" s="122" t="s">
        <v>3</v>
      </c>
      <c r="J92" s="124" t="s">
        <v>4</v>
      </c>
    </row>
    <row r="93" spans="1:11" ht="15.75" thickBot="1">
      <c r="A93" s="114"/>
      <c r="B93" s="116"/>
      <c r="C93" s="118"/>
      <c r="D93" s="4">
        <v>1</v>
      </c>
      <c r="E93" s="5">
        <v>2</v>
      </c>
      <c r="F93" s="5">
        <v>3</v>
      </c>
      <c r="G93" s="5" t="s">
        <v>356</v>
      </c>
      <c r="H93" s="6">
        <v>5</v>
      </c>
      <c r="I93" s="123"/>
      <c r="J93" s="125"/>
    </row>
    <row r="94" spans="1:11" ht="7.5" customHeight="1" thickBot="1"/>
    <row r="95" spans="1:11" ht="20.25" customHeight="1" thickBot="1">
      <c r="A95" s="47" t="s">
        <v>5</v>
      </c>
      <c r="B95" s="48" t="s">
        <v>148</v>
      </c>
      <c r="C95" s="49" t="s">
        <v>138</v>
      </c>
      <c r="D95" s="50">
        <v>23.7</v>
      </c>
      <c r="E95" s="51">
        <v>23.7</v>
      </c>
      <c r="F95" s="51">
        <v>23.6</v>
      </c>
      <c r="G95" s="51">
        <v>-0.4</v>
      </c>
      <c r="H95" s="52"/>
      <c r="I95" s="53">
        <f>SUM(D95:H95)</f>
        <v>70.599999999999994</v>
      </c>
      <c r="J95" s="54">
        <f>RANK(I95,$I$95:$I$95)</f>
        <v>1</v>
      </c>
      <c r="K95" s="177" t="s">
        <v>363</v>
      </c>
    </row>
    <row r="96" spans="1:11" ht="7.5" customHeight="1"/>
    <row r="97" spans="1:11" ht="15.75" customHeight="1"/>
    <row r="98" spans="1:11" ht="7.5" customHeight="1"/>
    <row r="99" spans="1:11">
      <c r="A99" s="112" t="s">
        <v>270</v>
      </c>
      <c r="B99" s="112"/>
      <c r="C99" s="112"/>
      <c r="D99" s="112"/>
      <c r="E99" s="112"/>
      <c r="F99" s="112"/>
      <c r="G99" s="112"/>
      <c r="H99" s="112"/>
      <c r="I99" s="112"/>
      <c r="J99" s="112"/>
    </row>
    <row r="100" spans="1:11" ht="7.5" customHeight="1" thickBot="1"/>
    <row r="101" spans="1:11">
      <c r="A101" s="113"/>
      <c r="B101" s="115" t="s">
        <v>0</v>
      </c>
      <c r="C101" s="117" t="s">
        <v>1</v>
      </c>
      <c r="D101" s="119" t="s">
        <v>2</v>
      </c>
      <c r="E101" s="120"/>
      <c r="F101" s="120"/>
      <c r="G101" s="120"/>
      <c r="H101" s="121"/>
      <c r="I101" s="122" t="s">
        <v>3</v>
      </c>
      <c r="J101" s="124" t="s">
        <v>4</v>
      </c>
    </row>
    <row r="102" spans="1:11" ht="15.75" thickBot="1">
      <c r="A102" s="114"/>
      <c r="B102" s="116"/>
      <c r="C102" s="118"/>
      <c r="D102" s="4">
        <v>1</v>
      </c>
      <c r="E102" s="5">
        <v>2</v>
      </c>
      <c r="F102" s="5">
        <v>3</v>
      </c>
      <c r="G102" s="5" t="s">
        <v>356</v>
      </c>
      <c r="H102" s="6">
        <v>5</v>
      </c>
      <c r="I102" s="123"/>
      <c r="J102" s="125"/>
    </row>
    <row r="103" spans="1:11" ht="7.5" customHeight="1" thickBot="1"/>
    <row r="104" spans="1:11" ht="20.25">
      <c r="A104" s="57" t="s">
        <v>5</v>
      </c>
      <c r="B104" s="8" t="s">
        <v>263</v>
      </c>
      <c r="C104" s="9" t="s">
        <v>6</v>
      </c>
      <c r="D104" s="10">
        <v>23.1</v>
      </c>
      <c r="E104" s="11">
        <v>22.7</v>
      </c>
      <c r="F104" s="11">
        <v>23.1</v>
      </c>
      <c r="G104" s="11">
        <v>-2.9</v>
      </c>
      <c r="H104" s="12"/>
      <c r="I104" s="13">
        <f>SUM(D104:H104)</f>
        <v>66</v>
      </c>
      <c r="J104" s="14">
        <f>RANK(I104,$I$104:$I$106)</f>
        <v>2</v>
      </c>
      <c r="K104" s="177" t="s">
        <v>363</v>
      </c>
    </row>
    <row r="105" spans="1:11" ht="7.5" customHeight="1">
      <c r="A105" s="64"/>
      <c r="B105" s="65"/>
      <c r="C105" s="65"/>
      <c r="D105" s="17"/>
      <c r="E105" s="18"/>
      <c r="F105" s="18"/>
      <c r="G105" s="18"/>
      <c r="H105" s="19"/>
      <c r="I105" s="20"/>
      <c r="J105" s="21"/>
    </row>
    <row r="106" spans="1:11" ht="20.25" customHeight="1" thickBot="1">
      <c r="A106" s="32" t="s">
        <v>7</v>
      </c>
      <c r="B106" s="33" t="s">
        <v>69</v>
      </c>
      <c r="C106" s="34" t="s">
        <v>21</v>
      </c>
      <c r="D106" s="35">
        <v>25.4</v>
      </c>
      <c r="E106" s="36">
        <v>25.2</v>
      </c>
      <c r="F106" s="36">
        <v>25.8</v>
      </c>
      <c r="G106" s="36">
        <v>-0.4</v>
      </c>
      <c r="H106" s="37"/>
      <c r="I106" s="38">
        <f>SUM(D106:H106)</f>
        <v>75.999999999999986</v>
      </c>
      <c r="J106" s="39">
        <f>RANK(I106,$I$104:$I$106)</f>
        <v>1</v>
      </c>
      <c r="K106" s="177" t="s">
        <v>363</v>
      </c>
    </row>
    <row r="107" spans="1:11" ht="7.5" customHeight="1"/>
    <row r="108" spans="1:11" ht="15.75" customHeight="1"/>
    <row r="109" spans="1:11" ht="7.5" customHeight="1"/>
    <row r="110" spans="1:11">
      <c r="A110" s="112" t="s">
        <v>271</v>
      </c>
      <c r="B110" s="112"/>
      <c r="C110" s="112"/>
      <c r="D110" s="112"/>
      <c r="E110" s="112"/>
      <c r="F110" s="112"/>
      <c r="G110" s="112"/>
      <c r="H110" s="112"/>
      <c r="I110" s="112"/>
      <c r="J110" s="112"/>
    </row>
    <row r="111" spans="1:11" ht="7.5" customHeight="1" thickBot="1"/>
    <row r="112" spans="1:11">
      <c r="A112" s="113"/>
      <c r="B112" s="115" t="s">
        <v>0</v>
      </c>
      <c r="C112" s="117" t="s">
        <v>1</v>
      </c>
      <c r="D112" s="119" t="s">
        <v>2</v>
      </c>
      <c r="E112" s="120"/>
      <c r="F112" s="120"/>
      <c r="G112" s="120"/>
      <c r="H112" s="121"/>
      <c r="I112" s="122" t="s">
        <v>3</v>
      </c>
      <c r="J112" s="124" t="s">
        <v>4</v>
      </c>
    </row>
    <row r="113" spans="1:11" ht="15.75" thickBot="1">
      <c r="A113" s="114"/>
      <c r="B113" s="116"/>
      <c r="C113" s="118"/>
      <c r="D113" s="4">
        <v>1</v>
      </c>
      <c r="E113" s="5">
        <v>2</v>
      </c>
      <c r="F113" s="5">
        <v>3</v>
      </c>
      <c r="G113" s="5" t="s">
        <v>361</v>
      </c>
      <c r="H113" s="6">
        <v>5</v>
      </c>
      <c r="I113" s="123"/>
      <c r="J113" s="125"/>
    </row>
    <row r="114" spans="1:11" ht="7.5" customHeight="1" thickBot="1"/>
    <row r="115" spans="1:11" ht="20.25">
      <c r="A115" s="57" t="s">
        <v>5</v>
      </c>
      <c r="B115" s="8" t="s">
        <v>69</v>
      </c>
      <c r="C115" s="9" t="s">
        <v>21</v>
      </c>
      <c r="D115" s="10">
        <v>27.4</v>
      </c>
      <c r="E115" s="11">
        <v>26.7</v>
      </c>
      <c r="F115" s="11">
        <v>26.9</v>
      </c>
      <c r="G115" s="11">
        <v>-1</v>
      </c>
      <c r="H115" s="12"/>
      <c r="I115" s="13">
        <f>SUM(D115:H115)</f>
        <v>80</v>
      </c>
      <c r="J115" s="14">
        <f>RANK(I115,$I$115:$I$121)</f>
        <v>1</v>
      </c>
      <c r="K115" s="177" t="s">
        <v>363</v>
      </c>
    </row>
    <row r="116" spans="1:11" ht="7.5" customHeight="1">
      <c r="A116" s="64"/>
      <c r="B116" s="65"/>
      <c r="C116" s="65"/>
      <c r="D116" s="17"/>
      <c r="E116" s="18"/>
      <c r="F116" s="18"/>
      <c r="G116" s="18"/>
      <c r="H116" s="19"/>
      <c r="I116" s="20"/>
      <c r="J116" s="21"/>
    </row>
    <row r="117" spans="1:11" ht="20.25" customHeight="1">
      <c r="A117" s="22" t="s">
        <v>7</v>
      </c>
      <c r="B117" s="23" t="s">
        <v>159</v>
      </c>
      <c r="C117" s="24" t="s">
        <v>138</v>
      </c>
      <c r="D117" s="25">
        <v>26</v>
      </c>
      <c r="E117" s="26">
        <v>25.6</v>
      </c>
      <c r="F117" s="26">
        <v>26.2</v>
      </c>
      <c r="G117" s="26">
        <v>-1.55</v>
      </c>
      <c r="H117" s="27"/>
      <c r="I117" s="28">
        <f>SUM(D117:H117)</f>
        <v>76.25</v>
      </c>
      <c r="J117" s="29">
        <f>RANK(I117,$I$115:$I$121)</f>
        <v>3</v>
      </c>
      <c r="K117" s="177" t="s">
        <v>363</v>
      </c>
    </row>
    <row r="118" spans="1:11" ht="7.5" customHeight="1">
      <c r="A118" s="30"/>
      <c r="B118" s="31"/>
      <c r="C118" s="31"/>
      <c r="D118" s="17"/>
      <c r="E118" s="18"/>
      <c r="F118" s="18"/>
      <c r="G118" s="18"/>
      <c r="H118" s="19"/>
      <c r="I118" s="20"/>
      <c r="J118" s="21"/>
    </row>
    <row r="119" spans="1:11" ht="20.25" customHeight="1">
      <c r="A119" s="22" t="s">
        <v>8</v>
      </c>
      <c r="B119" s="23" t="s">
        <v>258</v>
      </c>
      <c r="C119" s="24" t="s">
        <v>80</v>
      </c>
      <c r="D119" s="25">
        <v>0</v>
      </c>
      <c r="E119" s="26">
        <v>0</v>
      </c>
      <c r="F119" s="26">
        <v>0</v>
      </c>
      <c r="G119" s="26">
        <v>0</v>
      </c>
      <c r="H119" s="27"/>
      <c r="I119" s="28">
        <f>SUM(D119:H119)</f>
        <v>0</v>
      </c>
      <c r="J119" s="29">
        <f>RANK(I119,$I$115:$I$121)</f>
        <v>4</v>
      </c>
    </row>
    <row r="120" spans="1:11" ht="7.5" customHeight="1">
      <c r="A120" s="30"/>
      <c r="B120" s="31"/>
      <c r="C120" s="31"/>
      <c r="D120" s="17"/>
      <c r="E120" s="18"/>
      <c r="F120" s="18"/>
      <c r="G120" s="18"/>
      <c r="H120" s="19"/>
      <c r="I120" s="20"/>
      <c r="J120" s="21"/>
    </row>
    <row r="121" spans="1:11" ht="20.25" customHeight="1" thickBot="1">
      <c r="A121" s="32" t="s">
        <v>10</v>
      </c>
      <c r="B121" s="33" t="s">
        <v>79</v>
      </c>
      <c r="C121" s="34" t="s">
        <v>39</v>
      </c>
      <c r="D121" s="35">
        <v>26.5</v>
      </c>
      <c r="E121" s="36">
        <v>26.3</v>
      </c>
      <c r="F121" s="36">
        <v>26.7</v>
      </c>
      <c r="G121" s="36">
        <v>-0.85</v>
      </c>
      <c r="H121" s="37"/>
      <c r="I121" s="38">
        <f>SUM(D121:H121)</f>
        <v>78.650000000000006</v>
      </c>
      <c r="J121" s="39">
        <f>RANK(I121,$I$115:$I$121)</f>
        <v>2</v>
      </c>
      <c r="K121" s="177" t="s">
        <v>363</v>
      </c>
    </row>
    <row r="122" spans="1:11" ht="7.5" customHeight="1"/>
    <row r="123" spans="1:11" ht="15.75" customHeight="1"/>
    <row r="124" spans="1:11" ht="7.5" customHeight="1"/>
    <row r="125" spans="1:11">
      <c r="A125" s="112" t="s">
        <v>274</v>
      </c>
      <c r="B125" s="112"/>
      <c r="C125" s="112"/>
      <c r="D125" s="112"/>
      <c r="E125" s="112"/>
      <c r="F125" s="112"/>
      <c r="G125" s="112"/>
      <c r="H125" s="112"/>
      <c r="I125" s="112"/>
      <c r="J125" s="112"/>
    </row>
    <row r="126" spans="1:11" ht="7.5" customHeight="1" thickBot="1"/>
    <row r="127" spans="1:11">
      <c r="A127" s="113"/>
      <c r="B127" s="115" t="s">
        <v>0</v>
      </c>
      <c r="C127" s="117" t="s">
        <v>1</v>
      </c>
      <c r="D127" s="119" t="s">
        <v>2</v>
      </c>
      <c r="E127" s="120"/>
      <c r="F127" s="120"/>
      <c r="G127" s="120"/>
      <c r="H127" s="121"/>
      <c r="I127" s="122" t="s">
        <v>3</v>
      </c>
      <c r="J127" s="124" t="s">
        <v>4</v>
      </c>
    </row>
    <row r="128" spans="1:11" ht="15.75" thickBot="1">
      <c r="A128" s="114"/>
      <c r="B128" s="116"/>
      <c r="C128" s="118"/>
      <c r="D128" s="4">
        <v>1</v>
      </c>
      <c r="E128" s="5">
        <v>2</v>
      </c>
      <c r="F128" s="5">
        <v>3</v>
      </c>
      <c r="G128" s="5" t="s">
        <v>356</v>
      </c>
      <c r="H128" s="6">
        <v>5</v>
      </c>
      <c r="I128" s="123"/>
      <c r="J128" s="125"/>
    </row>
    <row r="129" spans="1:11" ht="7.5" customHeight="1" thickBot="1"/>
    <row r="130" spans="1:11" ht="20.25" customHeight="1" thickBot="1">
      <c r="A130" s="47" t="s">
        <v>5</v>
      </c>
      <c r="B130" s="48" t="s">
        <v>259</v>
      </c>
      <c r="C130" s="49" t="s">
        <v>260</v>
      </c>
      <c r="D130" s="50">
        <v>26.7</v>
      </c>
      <c r="E130" s="51">
        <v>26.7</v>
      </c>
      <c r="F130" s="51">
        <v>26.7</v>
      </c>
      <c r="G130" s="51">
        <v>0</v>
      </c>
      <c r="H130" s="52"/>
      <c r="I130" s="53">
        <f>SUM(D130:H130)</f>
        <v>80.099999999999994</v>
      </c>
      <c r="J130" s="54">
        <f>RANK(I130,$I$130:$I$130)</f>
        <v>1</v>
      </c>
      <c r="K130" s="177" t="s">
        <v>363</v>
      </c>
    </row>
    <row r="131" spans="1:11" ht="7.5" customHeight="1"/>
    <row r="132" spans="1:11" ht="15.75" customHeight="1"/>
    <row r="133" spans="1:11" ht="7.5" customHeight="1"/>
    <row r="134" spans="1:11">
      <c r="A134" s="112" t="s">
        <v>275</v>
      </c>
      <c r="B134" s="112"/>
      <c r="C134" s="112"/>
      <c r="D134" s="112"/>
      <c r="E134" s="112"/>
      <c r="F134" s="112"/>
      <c r="G134" s="112"/>
      <c r="H134" s="112"/>
      <c r="I134" s="112"/>
      <c r="J134" s="112"/>
    </row>
    <row r="135" spans="1:11" ht="7.5" customHeight="1" thickBot="1"/>
    <row r="136" spans="1:11">
      <c r="A136" s="113"/>
      <c r="B136" s="115" t="s">
        <v>0</v>
      </c>
      <c r="C136" s="117" t="s">
        <v>1</v>
      </c>
      <c r="D136" s="119" t="s">
        <v>2</v>
      </c>
      <c r="E136" s="120"/>
      <c r="F136" s="120"/>
      <c r="G136" s="120"/>
      <c r="H136" s="121"/>
      <c r="I136" s="122" t="s">
        <v>3</v>
      </c>
      <c r="J136" s="124" t="s">
        <v>4</v>
      </c>
    </row>
    <row r="137" spans="1:11" ht="15.75" thickBot="1">
      <c r="A137" s="114"/>
      <c r="B137" s="116"/>
      <c r="C137" s="118"/>
      <c r="D137" s="4">
        <v>1</v>
      </c>
      <c r="E137" s="5">
        <v>2</v>
      </c>
      <c r="F137" s="5">
        <v>3</v>
      </c>
      <c r="G137" s="5" t="s">
        <v>356</v>
      </c>
      <c r="H137" s="6">
        <v>5</v>
      </c>
      <c r="I137" s="123"/>
      <c r="J137" s="125"/>
    </row>
    <row r="138" spans="1:11" ht="7.5" customHeight="1" thickBot="1"/>
    <row r="139" spans="1:11" ht="20.25" customHeight="1" thickBot="1">
      <c r="A139" s="47" t="s">
        <v>5</v>
      </c>
      <c r="B139" s="48" t="s">
        <v>262</v>
      </c>
      <c r="C139" s="49" t="s">
        <v>260</v>
      </c>
      <c r="D139" s="50">
        <v>25.8</v>
      </c>
      <c r="E139" s="51">
        <v>25.7</v>
      </c>
      <c r="F139" s="51">
        <v>26</v>
      </c>
      <c r="G139" s="51">
        <v>-0.25</v>
      </c>
      <c r="H139" s="52"/>
      <c r="I139" s="53">
        <f>SUM(D139:H139)</f>
        <v>77.25</v>
      </c>
      <c r="J139" s="54">
        <f>RANK(I139,$I$139)</f>
        <v>1</v>
      </c>
      <c r="K139" s="177" t="s">
        <v>363</v>
      </c>
    </row>
    <row r="140" spans="1:11" ht="7.5" customHeight="1"/>
    <row r="141" spans="1:11" ht="15.75" customHeight="1"/>
    <row r="142" spans="1:11" ht="7.5" customHeight="1"/>
    <row r="143" spans="1:11">
      <c r="A143" s="112" t="s">
        <v>276</v>
      </c>
      <c r="B143" s="112"/>
      <c r="C143" s="112"/>
      <c r="D143" s="112"/>
      <c r="E143" s="112"/>
      <c r="F143" s="112"/>
      <c r="G143" s="112"/>
      <c r="H143" s="112"/>
      <c r="I143" s="112"/>
      <c r="J143" s="112"/>
    </row>
    <row r="144" spans="1:11" ht="7.5" customHeight="1" thickBot="1"/>
    <row r="145" spans="1:11">
      <c r="A145" s="113"/>
      <c r="B145" s="115" t="s">
        <v>0</v>
      </c>
      <c r="C145" s="117" t="s">
        <v>1</v>
      </c>
      <c r="D145" s="119" t="s">
        <v>2</v>
      </c>
      <c r="E145" s="120"/>
      <c r="F145" s="120"/>
      <c r="G145" s="120"/>
      <c r="H145" s="121"/>
      <c r="I145" s="122" t="s">
        <v>3</v>
      </c>
      <c r="J145" s="124" t="s">
        <v>4</v>
      </c>
    </row>
    <row r="146" spans="1:11" ht="15.75" thickBot="1">
      <c r="A146" s="114"/>
      <c r="B146" s="116"/>
      <c r="C146" s="118"/>
      <c r="D146" s="4">
        <v>1</v>
      </c>
      <c r="E146" s="5">
        <v>2</v>
      </c>
      <c r="F146" s="5">
        <v>3</v>
      </c>
      <c r="G146" s="5" t="s">
        <v>356</v>
      </c>
      <c r="H146" s="6">
        <v>5</v>
      </c>
      <c r="I146" s="123"/>
      <c r="J146" s="125"/>
    </row>
    <row r="147" spans="1:11" ht="7.5" customHeight="1" thickBot="1"/>
    <row r="148" spans="1:11" ht="20.25" customHeight="1" thickBot="1">
      <c r="A148" s="47" t="s">
        <v>5</v>
      </c>
      <c r="B148" s="48" t="s">
        <v>265</v>
      </c>
      <c r="C148" s="49" t="s">
        <v>260</v>
      </c>
      <c r="D148" s="50">
        <v>25.9</v>
      </c>
      <c r="E148" s="51">
        <v>25.7</v>
      </c>
      <c r="F148" s="51">
        <v>25.6</v>
      </c>
      <c r="G148" s="51">
        <v>-0.2</v>
      </c>
      <c r="H148" s="52"/>
      <c r="I148" s="53">
        <f>SUM(D148:H148)</f>
        <v>76.999999999999986</v>
      </c>
      <c r="J148" s="54">
        <f>RANK(I148,$I$148)</f>
        <v>1</v>
      </c>
      <c r="K148" s="177" t="s">
        <v>363</v>
      </c>
    </row>
  </sheetData>
  <mergeCells count="78">
    <mergeCell ref="A70:J70"/>
    <mergeCell ref="A72:A73"/>
    <mergeCell ref="B72:B73"/>
    <mergeCell ref="C72:C73"/>
    <mergeCell ref="D72:H72"/>
    <mergeCell ref="I72:I73"/>
    <mergeCell ref="J72:J73"/>
    <mergeCell ref="A49:J49"/>
    <mergeCell ref="A51:A52"/>
    <mergeCell ref="B51:B52"/>
    <mergeCell ref="C51:C52"/>
    <mergeCell ref="D51:H51"/>
    <mergeCell ref="I51:I52"/>
    <mergeCell ref="J51:J52"/>
    <mergeCell ref="A30:J30"/>
    <mergeCell ref="A32:A33"/>
    <mergeCell ref="B32:B33"/>
    <mergeCell ref="C32:C33"/>
    <mergeCell ref="D32:H32"/>
    <mergeCell ref="I32:I33"/>
    <mergeCell ref="J32:J33"/>
    <mergeCell ref="A1:J1"/>
    <mergeCell ref="A3:J3"/>
    <mergeCell ref="A5:A6"/>
    <mergeCell ref="B5:B6"/>
    <mergeCell ref="C5:C6"/>
    <mergeCell ref="D5:H5"/>
    <mergeCell ref="I5:I6"/>
    <mergeCell ref="J5:J6"/>
    <mergeCell ref="A79:J79"/>
    <mergeCell ref="A81:A82"/>
    <mergeCell ref="B81:B82"/>
    <mergeCell ref="C81:C82"/>
    <mergeCell ref="D81:H81"/>
    <mergeCell ref="I81:I82"/>
    <mergeCell ref="J81:J82"/>
    <mergeCell ref="A90:J90"/>
    <mergeCell ref="A92:A93"/>
    <mergeCell ref="B92:B93"/>
    <mergeCell ref="C92:C93"/>
    <mergeCell ref="D92:H92"/>
    <mergeCell ref="I92:I93"/>
    <mergeCell ref="J92:J93"/>
    <mergeCell ref="A99:J99"/>
    <mergeCell ref="A101:A102"/>
    <mergeCell ref="B101:B102"/>
    <mergeCell ref="C101:C102"/>
    <mergeCell ref="D101:H101"/>
    <mergeCell ref="I101:I102"/>
    <mergeCell ref="J101:J102"/>
    <mergeCell ref="A110:J110"/>
    <mergeCell ref="A112:A113"/>
    <mergeCell ref="B112:B113"/>
    <mergeCell ref="C112:C113"/>
    <mergeCell ref="D112:H112"/>
    <mergeCell ref="I112:I113"/>
    <mergeCell ref="J112:J113"/>
    <mergeCell ref="A125:J125"/>
    <mergeCell ref="A127:A128"/>
    <mergeCell ref="B127:B128"/>
    <mergeCell ref="C127:C128"/>
    <mergeCell ref="D127:H127"/>
    <mergeCell ref="I127:I128"/>
    <mergeCell ref="J127:J128"/>
    <mergeCell ref="A134:J134"/>
    <mergeCell ref="A136:A137"/>
    <mergeCell ref="B136:B137"/>
    <mergeCell ref="C136:C137"/>
    <mergeCell ref="D136:H136"/>
    <mergeCell ref="I136:I137"/>
    <mergeCell ref="J136:J137"/>
    <mergeCell ref="A143:J143"/>
    <mergeCell ref="A145:A146"/>
    <mergeCell ref="B145:B146"/>
    <mergeCell ref="C145:C146"/>
    <mergeCell ref="D145:H145"/>
    <mergeCell ref="I145:I146"/>
    <mergeCell ref="J145:J146"/>
  </mergeCells>
  <conditionalFormatting sqref="J8:J9 J54:J55 J24:J26 J35:J45 J64:J66 J75 J86 J121">
    <cfRule type="expression" priority="113" stopIfTrue="1">
      <formula>I8=0</formula>
    </cfRule>
    <cfRule type="cellIs" dxfId="176" priority="114" stopIfTrue="1" operator="equal">
      <formula>1</formula>
    </cfRule>
    <cfRule type="cellIs" dxfId="175" priority="115" stopIfTrue="1" operator="equal">
      <formula>2</formula>
    </cfRule>
    <cfRule type="cellIs" dxfId="174" priority="116" stopIfTrue="1" operator="equal">
      <formula>3</formula>
    </cfRule>
  </conditionalFormatting>
  <conditionalFormatting sqref="J22:J23">
    <cfRule type="expression" priority="109" stopIfTrue="1">
      <formula>I22=0</formula>
    </cfRule>
    <cfRule type="cellIs" dxfId="173" priority="110" stopIfTrue="1" operator="equal">
      <formula>1</formula>
    </cfRule>
    <cfRule type="cellIs" dxfId="172" priority="111" stopIfTrue="1" operator="equal">
      <formula>2</formula>
    </cfRule>
    <cfRule type="cellIs" dxfId="171" priority="112" stopIfTrue="1" operator="equal">
      <formula>3</formula>
    </cfRule>
  </conditionalFormatting>
  <conditionalFormatting sqref="J20:J21">
    <cfRule type="expression" priority="105" stopIfTrue="1">
      <formula>I20=0</formula>
    </cfRule>
    <cfRule type="cellIs" dxfId="170" priority="106" stopIfTrue="1" operator="equal">
      <formula>1</formula>
    </cfRule>
    <cfRule type="cellIs" dxfId="169" priority="107" stopIfTrue="1" operator="equal">
      <formula>2</formula>
    </cfRule>
    <cfRule type="cellIs" dxfId="168" priority="108" stopIfTrue="1" operator="equal">
      <formula>3</formula>
    </cfRule>
  </conditionalFormatting>
  <conditionalFormatting sqref="J18:J19">
    <cfRule type="expression" priority="97" stopIfTrue="1">
      <formula>I18=0</formula>
    </cfRule>
    <cfRule type="cellIs" dxfId="167" priority="98" stopIfTrue="1" operator="equal">
      <formula>1</formula>
    </cfRule>
    <cfRule type="cellIs" dxfId="166" priority="99" stopIfTrue="1" operator="equal">
      <formula>2</formula>
    </cfRule>
    <cfRule type="cellIs" dxfId="165" priority="100" stopIfTrue="1" operator="equal">
      <formula>3</formula>
    </cfRule>
  </conditionalFormatting>
  <conditionalFormatting sqref="J16:J17">
    <cfRule type="expression" priority="93" stopIfTrue="1">
      <formula>I16=0</formula>
    </cfRule>
    <cfRule type="cellIs" dxfId="164" priority="94" stopIfTrue="1" operator="equal">
      <formula>1</formula>
    </cfRule>
    <cfRule type="cellIs" dxfId="163" priority="95" stopIfTrue="1" operator="equal">
      <formula>2</formula>
    </cfRule>
    <cfRule type="cellIs" dxfId="162" priority="96" stopIfTrue="1" operator="equal">
      <formula>3</formula>
    </cfRule>
  </conditionalFormatting>
  <conditionalFormatting sqref="J14:J15">
    <cfRule type="expression" priority="89" stopIfTrue="1">
      <formula>I14=0</formula>
    </cfRule>
    <cfRule type="cellIs" dxfId="161" priority="90" stopIfTrue="1" operator="equal">
      <formula>1</formula>
    </cfRule>
    <cfRule type="cellIs" dxfId="160" priority="91" stopIfTrue="1" operator="equal">
      <formula>2</formula>
    </cfRule>
    <cfRule type="cellIs" dxfId="159" priority="92" stopIfTrue="1" operator="equal">
      <formula>3</formula>
    </cfRule>
  </conditionalFormatting>
  <conditionalFormatting sqref="J12:J13">
    <cfRule type="expression" priority="85" stopIfTrue="1">
      <formula>I12=0</formula>
    </cfRule>
    <cfRule type="cellIs" dxfId="158" priority="86" stopIfTrue="1" operator="equal">
      <formula>1</formula>
    </cfRule>
    <cfRule type="cellIs" dxfId="157" priority="87" stopIfTrue="1" operator="equal">
      <formula>2</formula>
    </cfRule>
    <cfRule type="cellIs" dxfId="156" priority="88" stopIfTrue="1" operator="equal">
      <formula>3</formula>
    </cfRule>
  </conditionalFormatting>
  <conditionalFormatting sqref="J10:J11">
    <cfRule type="expression" priority="81" stopIfTrue="1">
      <formula>I10=0</formula>
    </cfRule>
    <cfRule type="cellIs" dxfId="155" priority="82" stopIfTrue="1" operator="equal">
      <formula>1</formula>
    </cfRule>
    <cfRule type="cellIs" dxfId="154" priority="83" stopIfTrue="1" operator="equal">
      <formula>2</formula>
    </cfRule>
    <cfRule type="cellIs" dxfId="153" priority="84" stopIfTrue="1" operator="equal">
      <formula>3</formula>
    </cfRule>
  </conditionalFormatting>
  <conditionalFormatting sqref="J62:J63">
    <cfRule type="expression" priority="77" stopIfTrue="1">
      <formula>I62=0</formula>
    </cfRule>
    <cfRule type="cellIs" dxfId="152" priority="78" stopIfTrue="1" operator="equal">
      <formula>1</formula>
    </cfRule>
    <cfRule type="cellIs" dxfId="151" priority="79" stopIfTrue="1" operator="equal">
      <formula>2</formula>
    </cfRule>
    <cfRule type="cellIs" dxfId="150" priority="80" stopIfTrue="1" operator="equal">
      <formula>3</formula>
    </cfRule>
  </conditionalFormatting>
  <conditionalFormatting sqref="J60:J61">
    <cfRule type="expression" priority="73" stopIfTrue="1">
      <formula>I60=0</formula>
    </cfRule>
    <cfRule type="cellIs" dxfId="149" priority="74" stopIfTrue="1" operator="equal">
      <formula>1</formula>
    </cfRule>
    <cfRule type="cellIs" dxfId="148" priority="75" stopIfTrue="1" operator="equal">
      <formula>2</formula>
    </cfRule>
    <cfRule type="cellIs" dxfId="147" priority="76" stopIfTrue="1" operator="equal">
      <formula>3</formula>
    </cfRule>
  </conditionalFormatting>
  <conditionalFormatting sqref="J58:J59">
    <cfRule type="expression" priority="69" stopIfTrue="1">
      <formula>I58=0</formula>
    </cfRule>
    <cfRule type="cellIs" dxfId="146" priority="70" stopIfTrue="1" operator="equal">
      <formula>1</formula>
    </cfRule>
    <cfRule type="cellIs" dxfId="145" priority="71" stopIfTrue="1" operator="equal">
      <formula>2</formula>
    </cfRule>
    <cfRule type="cellIs" dxfId="144" priority="72" stopIfTrue="1" operator="equal">
      <formula>3</formula>
    </cfRule>
  </conditionalFormatting>
  <conditionalFormatting sqref="J56:J57">
    <cfRule type="expression" priority="65" stopIfTrue="1">
      <formula>I56=0</formula>
    </cfRule>
    <cfRule type="cellIs" dxfId="143" priority="66" stopIfTrue="1" operator="equal">
      <formula>1</formula>
    </cfRule>
    <cfRule type="cellIs" dxfId="142" priority="67" stopIfTrue="1" operator="equal">
      <formula>2</formula>
    </cfRule>
    <cfRule type="cellIs" dxfId="141" priority="68" stopIfTrue="1" operator="equal">
      <formula>3</formula>
    </cfRule>
  </conditionalFormatting>
  <conditionalFormatting sqref="J84:J85">
    <cfRule type="expression" priority="61" stopIfTrue="1">
      <formula>I84=0</formula>
    </cfRule>
    <cfRule type="cellIs" dxfId="140" priority="62" stopIfTrue="1" operator="equal">
      <formula>1</formula>
    </cfRule>
    <cfRule type="cellIs" dxfId="139" priority="63" stopIfTrue="1" operator="equal">
      <formula>2</formula>
    </cfRule>
    <cfRule type="cellIs" dxfId="138" priority="64" stopIfTrue="1" operator="equal">
      <formula>3</formula>
    </cfRule>
  </conditionalFormatting>
  <conditionalFormatting sqref="J95">
    <cfRule type="expression" priority="41" stopIfTrue="1">
      <formula>I95=0</formula>
    </cfRule>
    <cfRule type="cellIs" dxfId="137" priority="42" stopIfTrue="1" operator="equal">
      <formula>1</formula>
    </cfRule>
    <cfRule type="cellIs" dxfId="136" priority="43" stopIfTrue="1" operator="equal">
      <formula>2</formula>
    </cfRule>
    <cfRule type="cellIs" dxfId="135" priority="44" stopIfTrue="1" operator="equal">
      <formula>3</formula>
    </cfRule>
  </conditionalFormatting>
  <conditionalFormatting sqref="J106">
    <cfRule type="expression" priority="37" stopIfTrue="1">
      <formula>I106=0</formula>
    </cfRule>
    <cfRule type="cellIs" dxfId="134" priority="38" stopIfTrue="1" operator="equal">
      <formula>1</formula>
    </cfRule>
    <cfRule type="cellIs" dxfId="133" priority="39" stopIfTrue="1" operator="equal">
      <formula>2</formula>
    </cfRule>
    <cfRule type="cellIs" dxfId="132" priority="40" stopIfTrue="1" operator="equal">
      <formula>3</formula>
    </cfRule>
  </conditionalFormatting>
  <conditionalFormatting sqref="J104:J105">
    <cfRule type="expression" priority="33" stopIfTrue="1">
      <formula>I104=0</formula>
    </cfRule>
    <cfRule type="cellIs" dxfId="131" priority="34" stopIfTrue="1" operator="equal">
      <formula>1</formula>
    </cfRule>
    <cfRule type="cellIs" dxfId="130" priority="35" stopIfTrue="1" operator="equal">
      <formula>2</formula>
    </cfRule>
    <cfRule type="cellIs" dxfId="129" priority="36" stopIfTrue="1" operator="equal">
      <formula>3</formula>
    </cfRule>
  </conditionalFormatting>
  <conditionalFormatting sqref="J115:J116">
    <cfRule type="expression" priority="29" stopIfTrue="1">
      <formula>I115=0</formula>
    </cfRule>
    <cfRule type="cellIs" dxfId="128" priority="30" stopIfTrue="1" operator="equal">
      <formula>1</formula>
    </cfRule>
    <cfRule type="cellIs" dxfId="127" priority="31" stopIfTrue="1" operator="equal">
      <formula>2</formula>
    </cfRule>
    <cfRule type="cellIs" dxfId="126" priority="32" stopIfTrue="1" operator="equal">
      <formula>3</formula>
    </cfRule>
  </conditionalFormatting>
  <conditionalFormatting sqref="J119:J120">
    <cfRule type="expression" priority="17" stopIfTrue="1">
      <formula>I119=0</formula>
    </cfRule>
    <cfRule type="cellIs" dxfId="125" priority="18" stopIfTrue="1" operator="equal">
      <formula>1</formula>
    </cfRule>
    <cfRule type="cellIs" dxfId="124" priority="19" stopIfTrue="1" operator="equal">
      <formula>2</formula>
    </cfRule>
    <cfRule type="cellIs" dxfId="123" priority="20" stopIfTrue="1" operator="equal">
      <formula>3</formula>
    </cfRule>
  </conditionalFormatting>
  <conditionalFormatting sqref="J117:J118">
    <cfRule type="expression" priority="13" stopIfTrue="1">
      <formula>I117=0</formula>
    </cfRule>
    <cfRule type="cellIs" dxfId="122" priority="14" stopIfTrue="1" operator="equal">
      <formula>1</formula>
    </cfRule>
    <cfRule type="cellIs" dxfId="121" priority="15" stopIfTrue="1" operator="equal">
      <formula>2</formula>
    </cfRule>
    <cfRule type="cellIs" dxfId="120" priority="16" stopIfTrue="1" operator="equal">
      <formula>3</formula>
    </cfRule>
  </conditionalFormatting>
  <conditionalFormatting sqref="J130">
    <cfRule type="expression" priority="9" stopIfTrue="1">
      <formula>I130=0</formula>
    </cfRule>
    <cfRule type="cellIs" dxfId="119" priority="10" stopIfTrue="1" operator="equal">
      <formula>1</formula>
    </cfRule>
    <cfRule type="cellIs" dxfId="118" priority="11" stopIfTrue="1" operator="equal">
      <formula>2</formula>
    </cfRule>
    <cfRule type="cellIs" dxfId="117" priority="12" stopIfTrue="1" operator="equal">
      <formula>3</formula>
    </cfRule>
  </conditionalFormatting>
  <conditionalFormatting sqref="J139">
    <cfRule type="expression" priority="5" stopIfTrue="1">
      <formula>I139=0</formula>
    </cfRule>
    <cfRule type="cellIs" dxfId="116" priority="6" stopIfTrue="1" operator="equal">
      <formula>1</formula>
    </cfRule>
    <cfRule type="cellIs" dxfId="115" priority="7" stopIfTrue="1" operator="equal">
      <formula>2</formula>
    </cfRule>
    <cfRule type="cellIs" dxfId="114" priority="8" stopIfTrue="1" operator="equal">
      <formula>3</formula>
    </cfRule>
  </conditionalFormatting>
  <conditionalFormatting sqref="J148">
    <cfRule type="expression" priority="1" stopIfTrue="1">
      <formula>I148=0</formula>
    </cfRule>
    <cfRule type="cellIs" dxfId="113" priority="2" stopIfTrue="1" operator="equal">
      <formula>1</formula>
    </cfRule>
    <cfRule type="cellIs" dxfId="112" priority="3" stopIfTrue="1" operator="equal">
      <formula>2</formula>
    </cfRule>
    <cfRule type="cellIs" dxfId="111" priority="4" stopIfTrue="1" operator="equal">
      <formula>3</formula>
    </cfRule>
  </conditionalFormatting>
  <pageMargins left="0.51181102362204722" right="0.51181102362204722" top="0.74803149606299213" bottom="0.74803149606299213" header="0.31496062992125984" footer="0.31496062992125984"/>
  <pageSetup paperSize="9" scale="88" fitToHeight="3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9"/>
  <sheetViews>
    <sheetView showGridLines="0" topLeftCell="A250" workbookViewId="0">
      <selection activeCell="K270" sqref="K270"/>
    </sheetView>
  </sheetViews>
  <sheetFormatPr defaultColWidth="9.140625" defaultRowHeight="15"/>
  <cols>
    <col min="1" max="1" width="3.5703125" style="3" customWidth="1"/>
    <col min="2" max="2" width="30.7109375" style="2" bestFit="1" customWidth="1"/>
    <col min="3" max="3" width="19.140625" style="2" bestFit="1" customWidth="1"/>
    <col min="4" max="9" width="7.140625" style="2" customWidth="1"/>
    <col min="10" max="10" width="7.85546875" style="2" customWidth="1"/>
    <col min="11" max="16384" width="9.140625" style="2"/>
  </cols>
  <sheetData>
    <row r="1" spans="1:11" ht="18.75">
      <c r="A1" s="126" t="s">
        <v>256</v>
      </c>
      <c r="B1" s="126"/>
      <c r="C1" s="126"/>
      <c r="D1" s="126"/>
      <c r="E1" s="126"/>
      <c r="F1" s="126"/>
      <c r="G1" s="126"/>
      <c r="H1" s="126"/>
      <c r="I1" s="126"/>
      <c r="J1" s="126"/>
      <c r="K1" s="1"/>
    </row>
    <row r="2" spans="1:11" ht="7.5" customHeight="1"/>
    <row r="3" spans="1:11">
      <c r="A3" s="112" t="s">
        <v>277</v>
      </c>
      <c r="B3" s="112"/>
      <c r="C3" s="112"/>
      <c r="D3" s="112"/>
      <c r="E3" s="112"/>
      <c r="F3" s="112"/>
      <c r="G3" s="112"/>
      <c r="H3" s="112"/>
      <c r="I3" s="112"/>
      <c r="J3" s="112"/>
    </row>
    <row r="4" spans="1:11" ht="7.5" customHeight="1" thickBot="1"/>
    <row r="5" spans="1:11">
      <c r="A5" s="113"/>
      <c r="B5" s="115" t="s">
        <v>0</v>
      </c>
      <c r="C5" s="117" t="s">
        <v>1</v>
      </c>
      <c r="D5" s="119" t="s">
        <v>2</v>
      </c>
      <c r="E5" s="120"/>
      <c r="F5" s="120"/>
      <c r="G5" s="120"/>
      <c r="H5" s="121"/>
      <c r="I5" s="122" t="s">
        <v>3</v>
      </c>
      <c r="J5" s="124" t="s">
        <v>4</v>
      </c>
    </row>
    <row r="6" spans="1:11" ht="15.75" thickBot="1">
      <c r="A6" s="114"/>
      <c r="B6" s="116"/>
      <c r="C6" s="118"/>
      <c r="D6" s="4">
        <v>1</v>
      </c>
      <c r="E6" s="5">
        <v>2</v>
      </c>
      <c r="F6" s="5">
        <v>3</v>
      </c>
      <c r="G6" s="5" t="s">
        <v>356</v>
      </c>
      <c r="H6" s="6">
        <v>5</v>
      </c>
      <c r="I6" s="123"/>
      <c r="J6" s="125"/>
    </row>
    <row r="7" spans="1:11" ht="7.5" customHeight="1" thickBot="1"/>
    <row r="8" spans="1:11" ht="20.25" customHeight="1">
      <c r="A8" s="7" t="s">
        <v>5</v>
      </c>
      <c r="B8" s="8" t="s">
        <v>17</v>
      </c>
      <c r="C8" s="9" t="s">
        <v>6</v>
      </c>
      <c r="D8" s="10">
        <v>24</v>
      </c>
      <c r="E8" s="11">
        <v>24.4</v>
      </c>
      <c r="F8" s="11">
        <v>24.5</v>
      </c>
      <c r="G8" s="11">
        <v>-0.05</v>
      </c>
      <c r="H8" s="12"/>
      <c r="I8" s="13">
        <f>SUM(D8:H8)</f>
        <v>72.850000000000009</v>
      </c>
      <c r="J8" s="14">
        <f>RANK(I8,$I$8:$I$20)</f>
        <v>5</v>
      </c>
    </row>
    <row r="9" spans="1:11" ht="7.5" customHeight="1">
      <c r="A9" s="15"/>
      <c r="B9" s="16"/>
      <c r="C9" s="16"/>
      <c r="D9" s="17"/>
      <c r="E9" s="18"/>
      <c r="F9" s="18"/>
      <c r="G9" s="18"/>
      <c r="H9" s="19"/>
      <c r="I9" s="20"/>
      <c r="J9" s="21"/>
    </row>
    <row r="10" spans="1:11" ht="20.25" customHeight="1">
      <c r="A10" s="22" t="s">
        <v>7</v>
      </c>
      <c r="B10" s="23" t="s">
        <v>278</v>
      </c>
      <c r="C10" s="24" t="s">
        <v>138</v>
      </c>
      <c r="D10" s="25">
        <v>25.1</v>
      </c>
      <c r="E10" s="26">
        <v>24.8</v>
      </c>
      <c r="F10" s="26">
        <v>24.4</v>
      </c>
      <c r="G10" s="26">
        <v>0</v>
      </c>
      <c r="H10" s="27"/>
      <c r="I10" s="28">
        <f>SUM(D10:H10)</f>
        <v>74.300000000000011</v>
      </c>
      <c r="J10" s="29">
        <f>RANK(I10,$I$8:$I$20)</f>
        <v>4</v>
      </c>
    </row>
    <row r="11" spans="1:11" ht="7.5" customHeight="1">
      <c r="A11" s="30"/>
      <c r="B11" s="31"/>
      <c r="C11" s="31"/>
      <c r="D11" s="17"/>
      <c r="E11" s="18"/>
      <c r="F11" s="18"/>
      <c r="G11" s="18"/>
      <c r="H11" s="19"/>
      <c r="I11" s="20"/>
      <c r="J11" s="21"/>
    </row>
    <row r="12" spans="1:11" ht="20.25" customHeight="1">
      <c r="A12" s="22" t="s">
        <v>8</v>
      </c>
      <c r="B12" s="23" t="s">
        <v>279</v>
      </c>
      <c r="C12" s="24" t="s">
        <v>39</v>
      </c>
      <c r="D12" s="25">
        <v>25.4</v>
      </c>
      <c r="E12" s="26">
        <v>25.6</v>
      </c>
      <c r="F12" s="26">
        <v>25.1</v>
      </c>
      <c r="G12" s="26">
        <v>0</v>
      </c>
      <c r="H12" s="27"/>
      <c r="I12" s="28">
        <f>SUM(D12:H12)</f>
        <v>76.099999999999994</v>
      </c>
      <c r="J12" s="29">
        <f>RANK(I12,$I$8:$I$20)</f>
        <v>2</v>
      </c>
      <c r="K12" s="177"/>
    </row>
    <row r="13" spans="1:11" ht="7.5" customHeight="1">
      <c r="A13" s="30"/>
      <c r="B13" s="31"/>
      <c r="C13" s="31"/>
      <c r="D13" s="17"/>
      <c r="E13" s="18"/>
      <c r="F13" s="18"/>
      <c r="G13" s="18"/>
      <c r="H13" s="19"/>
      <c r="I13" s="20"/>
      <c r="J13" s="21"/>
    </row>
    <row r="14" spans="1:11" ht="20.25" customHeight="1">
      <c r="A14" s="22" t="s">
        <v>10</v>
      </c>
      <c r="B14" s="23" t="s">
        <v>14</v>
      </c>
      <c r="C14" s="24" t="s">
        <v>6</v>
      </c>
      <c r="D14" s="25">
        <v>25.3</v>
      </c>
      <c r="E14" s="26">
        <v>26.1</v>
      </c>
      <c r="F14" s="26">
        <v>25.1</v>
      </c>
      <c r="G14" s="26">
        <v>0</v>
      </c>
      <c r="H14" s="27"/>
      <c r="I14" s="28">
        <f>SUM(D14:H14)</f>
        <v>76.5</v>
      </c>
      <c r="J14" s="29">
        <f>RANK(I14,$I$8:$I$20)</f>
        <v>1</v>
      </c>
    </row>
    <row r="15" spans="1:11" ht="7.5" customHeight="1">
      <c r="A15" s="30"/>
      <c r="B15" s="31"/>
      <c r="C15" s="31"/>
      <c r="D15" s="17"/>
      <c r="E15" s="18"/>
      <c r="F15" s="18"/>
      <c r="G15" s="18"/>
      <c r="H15" s="19"/>
      <c r="I15" s="20"/>
      <c r="J15" s="21"/>
    </row>
    <row r="16" spans="1:11" ht="20.25" customHeight="1">
      <c r="A16" s="22" t="s">
        <v>13</v>
      </c>
      <c r="B16" s="23" t="s">
        <v>280</v>
      </c>
      <c r="C16" s="24" t="s">
        <v>114</v>
      </c>
      <c r="D16" s="25">
        <v>0</v>
      </c>
      <c r="E16" s="26">
        <v>0</v>
      </c>
      <c r="F16" s="26">
        <v>0</v>
      </c>
      <c r="G16" s="26">
        <v>0</v>
      </c>
      <c r="H16" s="27"/>
      <c r="I16" s="28">
        <f>SUM(D16:H16)</f>
        <v>0</v>
      </c>
      <c r="J16" s="29">
        <f>RANK(I16,$I$8:$I$20)</f>
        <v>6</v>
      </c>
    </row>
    <row r="17" spans="1:10" ht="7.5" customHeight="1">
      <c r="A17" s="30"/>
      <c r="B17" s="31"/>
      <c r="C17" s="31"/>
      <c r="D17" s="17"/>
      <c r="E17" s="18"/>
      <c r="F17" s="18"/>
      <c r="G17" s="18"/>
      <c r="H17" s="19"/>
      <c r="I17" s="20"/>
      <c r="J17" s="21"/>
    </row>
    <row r="18" spans="1:10" ht="20.25" customHeight="1">
      <c r="A18" s="22" t="s">
        <v>15</v>
      </c>
      <c r="B18" s="23" t="s">
        <v>281</v>
      </c>
      <c r="C18" s="24" t="s">
        <v>6</v>
      </c>
      <c r="D18" s="25">
        <v>24.6</v>
      </c>
      <c r="E18" s="26">
        <v>25.6</v>
      </c>
      <c r="F18" s="26">
        <v>24.5</v>
      </c>
      <c r="G18" s="26">
        <v>0</v>
      </c>
      <c r="H18" s="27"/>
      <c r="I18" s="28">
        <f>SUM(D18:H18)</f>
        <v>74.7</v>
      </c>
      <c r="J18" s="29">
        <f>RANK(I18,$I$8:$I$20)</f>
        <v>3</v>
      </c>
    </row>
    <row r="19" spans="1:10" ht="7.5" customHeight="1">
      <c r="A19" s="30"/>
      <c r="B19" s="31"/>
      <c r="C19" s="31"/>
      <c r="D19" s="17"/>
      <c r="E19" s="18"/>
      <c r="F19" s="18"/>
      <c r="G19" s="18"/>
      <c r="H19" s="19"/>
      <c r="I19" s="20"/>
      <c r="J19" s="21"/>
    </row>
    <row r="20" spans="1:10" ht="20.25" customHeight="1" thickBot="1">
      <c r="A20" s="32" t="s">
        <v>16</v>
      </c>
      <c r="B20" s="33" t="s">
        <v>282</v>
      </c>
      <c r="C20" s="34" t="s">
        <v>78</v>
      </c>
      <c r="D20" s="35">
        <v>0</v>
      </c>
      <c r="E20" s="36">
        <v>0</v>
      </c>
      <c r="F20" s="36">
        <v>0</v>
      </c>
      <c r="G20" s="36">
        <v>0</v>
      </c>
      <c r="H20" s="37"/>
      <c r="I20" s="38">
        <f>SUM(D20:H20)</f>
        <v>0</v>
      </c>
      <c r="J20" s="39">
        <f>RANK(I20,$I$8:$I$20)</f>
        <v>6</v>
      </c>
    </row>
    <row r="21" spans="1:10" ht="7.5" customHeight="1"/>
    <row r="22" spans="1:10" ht="15.75" customHeight="1"/>
    <row r="23" spans="1:10" ht="7.5" customHeight="1"/>
    <row r="24" spans="1:10">
      <c r="A24" s="112" t="s">
        <v>283</v>
      </c>
      <c r="B24" s="112"/>
      <c r="C24" s="112"/>
      <c r="D24" s="112"/>
      <c r="E24" s="112"/>
      <c r="F24" s="112"/>
      <c r="G24" s="112"/>
      <c r="H24" s="112"/>
      <c r="I24" s="112"/>
      <c r="J24" s="112"/>
    </row>
    <row r="25" spans="1:10" ht="7.5" customHeight="1" thickBot="1"/>
    <row r="26" spans="1:10">
      <c r="A26" s="113"/>
      <c r="B26" s="115" t="s">
        <v>0</v>
      </c>
      <c r="C26" s="117" t="s">
        <v>1</v>
      </c>
      <c r="D26" s="119" t="s">
        <v>2</v>
      </c>
      <c r="E26" s="120"/>
      <c r="F26" s="120"/>
      <c r="G26" s="120"/>
      <c r="H26" s="121"/>
      <c r="I26" s="122" t="s">
        <v>3</v>
      </c>
      <c r="J26" s="124" t="s">
        <v>4</v>
      </c>
    </row>
    <row r="27" spans="1:10" ht="15.75" thickBot="1">
      <c r="A27" s="114"/>
      <c r="B27" s="116"/>
      <c r="C27" s="118"/>
      <c r="D27" s="4">
        <v>1</v>
      </c>
      <c r="E27" s="5">
        <v>2</v>
      </c>
      <c r="F27" s="5">
        <v>3</v>
      </c>
      <c r="G27" s="5" t="s">
        <v>356</v>
      </c>
      <c r="H27" s="6">
        <v>5</v>
      </c>
      <c r="I27" s="123"/>
      <c r="J27" s="125"/>
    </row>
    <row r="28" spans="1:10" ht="7.5" customHeight="1" thickBot="1"/>
    <row r="29" spans="1:10" ht="20.25" customHeight="1">
      <c r="A29" s="7" t="s">
        <v>5</v>
      </c>
      <c r="B29" s="8" t="s">
        <v>81</v>
      </c>
      <c r="C29" s="9" t="s">
        <v>6</v>
      </c>
      <c r="D29" s="10">
        <v>22.4</v>
      </c>
      <c r="E29" s="11">
        <v>21.9</v>
      </c>
      <c r="F29" s="11">
        <v>22.5</v>
      </c>
      <c r="G29" s="11">
        <v>-0.1</v>
      </c>
      <c r="H29" s="12"/>
      <c r="I29" s="13">
        <f>SUM(D29:H29)</f>
        <v>66.7</v>
      </c>
      <c r="J29" s="14">
        <f>RANK(I29,$I$29:$I$47)</f>
        <v>8</v>
      </c>
    </row>
    <row r="30" spans="1:10" ht="7.5" customHeight="1">
      <c r="A30" s="15"/>
      <c r="B30" s="16"/>
      <c r="C30" s="16"/>
      <c r="D30" s="17"/>
      <c r="E30" s="18"/>
      <c r="F30" s="18"/>
      <c r="G30" s="18"/>
      <c r="H30" s="19"/>
      <c r="I30" s="20"/>
      <c r="J30" s="21"/>
    </row>
    <row r="31" spans="1:10" ht="20.25" customHeight="1">
      <c r="A31" s="22" t="s">
        <v>7</v>
      </c>
      <c r="B31" s="23" t="s">
        <v>284</v>
      </c>
      <c r="C31" s="24" t="s">
        <v>6</v>
      </c>
      <c r="D31" s="25">
        <v>24.1</v>
      </c>
      <c r="E31" s="26">
        <v>23.7</v>
      </c>
      <c r="F31" s="26">
        <v>24.5</v>
      </c>
      <c r="G31" s="26">
        <v>-0.05</v>
      </c>
      <c r="H31" s="27"/>
      <c r="I31" s="28">
        <f>SUM(D31:H31)</f>
        <v>72.25</v>
      </c>
      <c r="J31" s="29">
        <f>RANK(I31,$I$29:$I$47)</f>
        <v>4</v>
      </c>
    </row>
    <row r="32" spans="1:10" ht="7.5" customHeight="1">
      <c r="A32" s="30"/>
      <c r="B32" s="31"/>
      <c r="C32" s="31"/>
      <c r="D32" s="17"/>
      <c r="E32" s="18"/>
      <c r="F32" s="18"/>
      <c r="G32" s="18"/>
      <c r="H32" s="19"/>
      <c r="I32" s="20"/>
      <c r="J32" s="21"/>
    </row>
    <row r="33" spans="1:11" ht="20.25" customHeight="1">
      <c r="A33" s="22" t="s">
        <v>8</v>
      </c>
      <c r="B33" s="23" t="s">
        <v>82</v>
      </c>
      <c r="C33" s="24" t="s">
        <v>29</v>
      </c>
      <c r="D33" s="25">
        <v>0</v>
      </c>
      <c r="E33" s="26">
        <v>0</v>
      </c>
      <c r="F33" s="26">
        <v>0</v>
      </c>
      <c r="G33" s="26">
        <v>0</v>
      </c>
      <c r="H33" s="27"/>
      <c r="I33" s="28">
        <f>SUM(D33:H33)</f>
        <v>0</v>
      </c>
      <c r="J33" s="29">
        <f>RANK(I33,$I$29:$I$47)</f>
        <v>9</v>
      </c>
    </row>
    <row r="34" spans="1:11" ht="7.5" customHeight="1">
      <c r="A34" s="30"/>
      <c r="B34" s="31"/>
      <c r="C34" s="31"/>
      <c r="D34" s="17"/>
      <c r="E34" s="18"/>
      <c r="F34" s="18"/>
      <c r="G34" s="18"/>
      <c r="H34" s="19"/>
      <c r="I34" s="20"/>
      <c r="J34" s="21"/>
    </row>
    <row r="35" spans="1:11" ht="20.25" customHeight="1">
      <c r="A35" s="22" t="s">
        <v>10</v>
      </c>
      <c r="B35" s="23" t="s">
        <v>83</v>
      </c>
      <c r="C35" s="24" t="s">
        <v>6</v>
      </c>
      <c r="D35" s="25">
        <v>23.4</v>
      </c>
      <c r="E35" s="26">
        <v>23.9</v>
      </c>
      <c r="F35" s="26">
        <v>24.3</v>
      </c>
      <c r="G35" s="26">
        <v>0</v>
      </c>
      <c r="H35" s="27"/>
      <c r="I35" s="28">
        <f>SUM(D35:H35)</f>
        <v>71.599999999999994</v>
      </c>
      <c r="J35" s="29">
        <f>RANK(I35,$I$29:$I$47)</f>
        <v>5</v>
      </c>
    </row>
    <row r="36" spans="1:11" ht="7.5" customHeight="1">
      <c r="A36" s="30"/>
      <c r="B36" s="31"/>
      <c r="C36" s="31"/>
      <c r="D36" s="17"/>
      <c r="E36" s="18"/>
      <c r="F36" s="18"/>
      <c r="G36" s="18"/>
      <c r="H36" s="19"/>
      <c r="I36" s="20"/>
      <c r="J36" s="21"/>
    </row>
    <row r="37" spans="1:11" ht="20.25" customHeight="1">
      <c r="A37" s="22" t="s">
        <v>13</v>
      </c>
      <c r="B37" s="23" t="s">
        <v>285</v>
      </c>
      <c r="C37" s="24" t="s">
        <v>78</v>
      </c>
      <c r="D37" s="25">
        <v>24.7</v>
      </c>
      <c r="E37" s="26">
        <v>23.9</v>
      </c>
      <c r="F37" s="26">
        <v>24.4</v>
      </c>
      <c r="G37" s="26">
        <v>0</v>
      </c>
      <c r="H37" s="27"/>
      <c r="I37" s="28">
        <f>SUM(D37:H37)</f>
        <v>73</v>
      </c>
      <c r="J37" s="29">
        <f>RANK(I37,$I$29:$I$47)</f>
        <v>3</v>
      </c>
      <c r="K37" s="177" t="s">
        <v>363</v>
      </c>
    </row>
    <row r="38" spans="1:11" ht="7.5" customHeight="1">
      <c r="A38" s="30"/>
      <c r="B38" s="31"/>
      <c r="C38" s="31"/>
      <c r="D38" s="17"/>
      <c r="E38" s="18"/>
      <c r="F38" s="18"/>
      <c r="G38" s="18"/>
      <c r="H38" s="19"/>
      <c r="I38" s="20"/>
      <c r="J38" s="21"/>
    </row>
    <row r="39" spans="1:11" ht="20.25" customHeight="1">
      <c r="A39" s="22" t="s">
        <v>15</v>
      </c>
      <c r="B39" s="23" t="s">
        <v>286</v>
      </c>
      <c r="C39" s="24" t="s">
        <v>114</v>
      </c>
      <c r="D39" s="25">
        <v>0</v>
      </c>
      <c r="E39" s="26">
        <v>0</v>
      </c>
      <c r="F39" s="26">
        <v>0</v>
      </c>
      <c r="G39" s="26">
        <v>0</v>
      </c>
      <c r="H39" s="27"/>
      <c r="I39" s="28">
        <f>SUM(D39:H39)</f>
        <v>0</v>
      </c>
      <c r="J39" s="29">
        <f>RANK(I39,$I$29:$I$47)</f>
        <v>9</v>
      </c>
    </row>
    <row r="40" spans="1:11" ht="7.5" customHeight="1">
      <c r="A40" s="30"/>
      <c r="B40" s="31"/>
      <c r="C40" s="31"/>
      <c r="D40" s="17"/>
      <c r="E40" s="18"/>
      <c r="F40" s="18"/>
      <c r="G40" s="18"/>
      <c r="H40" s="19"/>
      <c r="I40" s="20"/>
      <c r="J40" s="21"/>
    </row>
    <row r="41" spans="1:11" ht="20.25" customHeight="1">
      <c r="A41" s="22" t="s">
        <v>16</v>
      </c>
      <c r="B41" s="23" t="s">
        <v>287</v>
      </c>
      <c r="C41" s="24" t="s">
        <v>6</v>
      </c>
      <c r="D41" s="25">
        <v>22.6</v>
      </c>
      <c r="E41" s="26">
        <v>21.6</v>
      </c>
      <c r="F41" s="26">
        <v>22.8</v>
      </c>
      <c r="G41" s="26">
        <v>-0.05</v>
      </c>
      <c r="H41" s="27"/>
      <c r="I41" s="28">
        <f>SUM(D41:H41)</f>
        <v>66.95</v>
      </c>
      <c r="J41" s="29">
        <f>RANK(I41,$I$29:$I$47)</f>
        <v>7</v>
      </c>
    </row>
    <row r="42" spans="1:11" ht="7.5" customHeight="1">
      <c r="A42" s="30"/>
      <c r="B42" s="31"/>
      <c r="C42" s="31"/>
      <c r="D42" s="17"/>
      <c r="E42" s="18"/>
      <c r="F42" s="18"/>
      <c r="G42" s="18"/>
      <c r="H42" s="19"/>
      <c r="I42" s="20"/>
      <c r="J42" s="21"/>
    </row>
    <row r="43" spans="1:11" ht="20.25" customHeight="1">
      <c r="A43" s="22" t="s">
        <v>18</v>
      </c>
      <c r="B43" s="23" t="s">
        <v>288</v>
      </c>
      <c r="C43" s="24" t="s">
        <v>21</v>
      </c>
      <c r="D43" s="25">
        <v>25.7</v>
      </c>
      <c r="E43" s="26">
        <v>25.8</v>
      </c>
      <c r="F43" s="26">
        <v>26.2</v>
      </c>
      <c r="G43" s="26">
        <v>-0.1</v>
      </c>
      <c r="H43" s="27"/>
      <c r="I43" s="28">
        <f>SUM(D43:H43)</f>
        <v>77.600000000000009</v>
      </c>
      <c r="J43" s="29">
        <f>RANK(I43,$I$29:$I$47)</f>
        <v>1</v>
      </c>
      <c r="K43" s="177" t="s">
        <v>363</v>
      </c>
    </row>
    <row r="44" spans="1:11" ht="7.5" customHeight="1">
      <c r="A44" s="30"/>
      <c r="B44" s="31"/>
      <c r="C44" s="31"/>
      <c r="D44" s="17"/>
      <c r="E44" s="18"/>
      <c r="F44" s="18"/>
      <c r="G44" s="18"/>
      <c r="H44" s="19"/>
      <c r="I44" s="20"/>
      <c r="J44" s="21"/>
    </row>
    <row r="45" spans="1:11" ht="20.25" customHeight="1">
      <c r="A45" s="22" t="s">
        <v>30</v>
      </c>
      <c r="B45" s="23" t="s">
        <v>86</v>
      </c>
      <c r="C45" s="24" t="s">
        <v>78</v>
      </c>
      <c r="D45" s="25">
        <v>25.3</v>
      </c>
      <c r="E45" s="26">
        <v>24.9</v>
      </c>
      <c r="F45" s="26">
        <v>26</v>
      </c>
      <c r="G45" s="26">
        <v>0</v>
      </c>
      <c r="H45" s="27"/>
      <c r="I45" s="28">
        <f>SUM(D45:H45)</f>
        <v>76.2</v>
      </c>
      <c r="J45" s="29">
        <f>RANK(I45,$I$29:$I$47)</f>
        <v>2</v>
      </c>
      <c r="K45" s="177" t="s">
        <v>363</v>
      </c>
    </row>
    <row r="46" spans="1:11" ht="7.5" customHeight="1">
      <c r="A46" s="30"/>
      <c r="B46" s="31"/>
      <c r="C46" s="31"/>
      <c r="D46" s="17"/>
      <c r="E46" s="18"/>
      <c r="F46" s="18"/>
      <c r="G46" s="18"/>
      <c r="H46" s="19"/>
      <c r="I46" s="20"/>
      <c r="J46" s="21"/>
    </row>
    <row r="47" spans="1:11" ht="20.25" customHeight="1" thickBot="1">
      <c r="A47" s="32" t="s">
        <v>32</v>
      </c>
      <c r="B47" s="33" t="s">
        <v>289</v>
      </c>
      <c r="C47" s="34" t="s">
        <v>6</v>
      </c>
      <c r="D47" s="35">
        <v>22.6</v>
      </c>
      <c r="E47" s="36">
        <v>22.9</v>
      </c>
      <c r="F47" s="36">
        <v>23.4</v>
      </c>
      <c r="G47" s="36">
        <v>-0.05</v>
      </c>
      <c r="H47" s="37"/>
      <c r="I47" s="38">
        <f>SUM(D47:H47)</f>
        <v>68.850000000000009</v>
      </c>
      <c r="J47" s="39">
        <f>RANK(I47,$I$29:$I$47)</f>
        <v>6</v>
      </c>
    </row>
    <row r="48" spans="1:11" ht="7.5" customHeight="1"/>
    <row r="49" spans="1:10" ht="15.75" customHeight="1"/>
    <row r="50" spans="1:10" ht="7.5" customHeight="1"/>
    <row r="51" spans="1:10">
      <c r="A51" s="112" t="s">
        <v>290</v>
      </c>
      <c r="B51" s="112"/>
      <c r="C51" s="112"/>
      <c r="D51" s="112"/>
      <c r="E51" s="112"/>
      <c r="F51" s="112"/>
      <c r="G51" s="112"/>
      <c r="H51" s="112"/>
      <c r="I51" s="112"/>
      <c r="J51" s="112"/>
    </row>
    <row r="52" spans="1:10" ht="7.5" customHeight="1" thickBot="1"/>
    <row r="53" spans="1:10">
      <c r="A53" s="113"/>
      <c r="B53" s="115" t="s">
        <v>0</v>
      </c>
      <c r="C53" s="117" t="s">
        <v>1</v>
      </c>
      <c r="D53" s="119" t="s">
        <v>2</v>
      </c>
      <c r="E53" s="120"/>
      <c r="F53" s="120"/>
      <c r="G53" s="120"/>
      <c r="H53" s="121"/>
      <c r="I53" s="122" t="s">
        <v>3</v>
      </c>
      <c r="J53" s="124" t="s">
        <v>4</v>
      </c>
    </row>
    <row r="54" spans="1:10" ht="15.75" thickBot="1">
      <c r="A54" s="114"/>
      <c r="B54" s="116"/>
      <c r="C54" s="118"/>
      <c r="D54" s="4">
        <v>1</v>
      </c>
      <c r="E54" s="5">
        <v>2</v>
      </c>
      <c r="F54" s="5">
        <v>3</v>
      </c>
      <c r="G54" s="5" t="s">
        <v>356</v>
      </c>
      <c r="H54" s="6">
        <v>5</v>
      </c>
      <c r="I54" s="123"/>
      <c r="J54" s="125"/>
    </row>
    <row r="55" spans="1:10" ht="7.5" customHeight="1" thickBot="1"/>
    <row r="56" spans="1:10" ht="20.25" customHeight="1">
      <c r="A56" s="7" t="s">
        <v>5</v>
      </c>
      <c r="B56" s="8" t="s">
        <v>88</v>
      </c>
      <c r="C56" s="9" t="s">
        <v>6</v>
      </c>
      <c r="D56" s="10">
        <v>23.9</v>
      </c>
      <c r="E56" s="11">
        <v>23.7</v>
      </c>
      <c r="F56" s="11">
        <v>24.6</v>
      </c>
      <c r="G56" s="11">
        <v>-0.05</v>
      </c>
      <c r="H56" s="12"/>
      <c r="I56" s="13">
        <f>SUM(D56:H56)</f>
        <v>72.149999999999991</v>
      </c>
      <c r="J56" s="14">
        <f>RANK(I56,$I$56:$I$84)</f>
        <v>12</v>
      </c>
    </row>
    <row r="57" spans="1:10" ht="7.5" customHeight="1">
      <c r="A57" s="15"/>
      <c r="B57" s="16"/>
      <c r="C57" s="16"/>
      <c r="D57" s="17"/>
      <c r="E57" s="18"/>
      <c r="F57" s="18"/>
      <c r="G57" s="18"/>
      <c r="H57" s="19"/>
      <c r="I57" s="20"/>
      <c r="J57" s="21"/>
    </row>
    <row r="58" spans="1:10" ht="20.25" customHeight="1">
      <c r="A58" s="22" t="s">
        <v>7</v>
      </c>
      <c r="B58" s="23" t="s">
        <v>291</v>
      </c>
      <c r="C58" s="24" t="s">
        <v>21</v>
      </c>
      <c r="D58" s="25">
        <v>25.3</v>
      </c>
      <c r="E58" s="26">
        <v>25</v>
      </c>
      <c r="F58" s="26">
        <v>25.2</v>
      </c>
      <c r="G58" s="26">
        <v>0</v>
      </c>
      <c r="H58" s="27"/>
      <c r="I58" s="28">
        <f>SUM(D58:H58)</f>
        <v>75.5</v>
      </c>
      <c r="J58" s="29">
        <f>RANK(I58,$I$56:$I$84)</f>
        <v>8</v>
      </c>
    </row>
    <row r="59" spans="1:10" ht="7.5" customHeight="1">
      <c r="A59" s="30"/>
      <c r="B59" s="31"/>
      <c r="C59" s="31"/>
      <c r="D59" s="17"/>
      <c r="E59" s="18"/>
      <c r="F59" s="18"/>
      <c r="G59" s="18"/>
      <c r="H59" s="19"/>
      <c r="I59" s="20"/>
      <c r="J59" s="21"/>
    </row>
    <row r="60" spans="1:10" ht="20.25" customHeight="1">
      <c r="A60" s="22" t="s">
        <v>8</v>
      </c>
      <c r="B60" s="23" t="s">
        <v>292</v>
      </c>
      <c r="C60" s="24" t="s">
        <v>25</v>
      </c>
      <c r="D60" s="25">
        <v>25.5</v>
      </c>
      <c r="E60" s="26">
        <v>25.6</v>
      </c>
      <c r="F60" s="26">
        <v>25.8</v>
      </c>
      <c r="G60" s="26">
        <v>-0.55000000000000004</v>
      </c>
      <c r="H60" s="27"/>
      <c r="I60" s="28">
        <f>SUM(D60:H60)</f>
        <v>76.350000000000009</v>
      </c>
      <c r="J60" s="29">
        <f>RANK(I60,$I$56:$I$84)</f>
        <v>7</v>
      </c>
    </row>
    <row r="61" spans="1:10" ht="7.5" customHeight="1">
      <c r="A61" s="30"/>
      <c r="B61" s="31"/>
      <c r="C61" s="31"/>
      <c r="D61" s="17"/>
      <c r="E61" s="18"/>
      <c r="F61" s="18"/>
      <c r="G61" s="18"/>
      <c r="H61" s="19"/>
      <c r="I61" s="20"/>
      <c r="J61" s="21"/>
    </row>
    <row r="62" spans="1:10" ht="20.25" customHeight="1">
      <c r="A62" s="22" t="s">
        <v>10</v>
      </c>
      <c r="B62" s="23" t="s">
        <v>59</v>
      </c>
      <c r="C62" s="24" t="s">
        <v>21</v>
      </c>
      <c r="D62" s="25">
        <v>26.5</v>
      </c>
      <c r="E62" s="26">
        <v>26.4</v>
      </c>
      <c r="F62" s="26">
        <v>25.7</v>
      </c>
      <c r="G62" s="26">
        <v>-0.05</v>
      </c>
      <c r="H62" s="27"/>
      <c r="I62" s="28">
        <f>SUM(D62:H62)</f>
        <v>78.55</v>
      </c>
      <c r="J62" s="29">
        <f>RANK(I62,$I$56:$I$84)</f>
        <v>4</v>
      </c>
    </row>
    <row r="63" spans="1:10" ht="7.5" customHeight="1">
      <c r="A63" s="30"/>
      <c r="B63" s="31"/>
      <c r="C63" s="31"/>
      <c r="D63" s="17"/>
      <c r="E63" s="18"/>
      <c r="F63" s="18"/>
      <c r="G63" s="18"/>
      <c r="H63" s="19"/>
      <c r="I63" s="20"/>
      <c r="J63" s="21"/>
    </row>
    <row r="64" spans="1:10" ht="20.25" customHeight="1">
      <c r="A64" s="22" t="s">
        <v>13</v>
      </c>
      <c r="B64" s="23" t="s">
        <v>293</v>
      </c>
      <c r="C64" s="24" t="s">
        <v>114</v>
      </c>
      <c r="D64" s="25">
        <v>0</v>
      </c>
      <c r="E64" s="26">
        <v>0</v>
      </c>
      <c r="F64" s="26">
        <v>0</v>
      </c>
      <c r="G64" s="26">
        <v>0</v>
      </c>
      <c r="H64" s="27"/>
      <c r="I64" s="28">
        <f>SUM(D64:H64)</f>
        <v>0</v>
      </c>
      <c r="J64" s="29">
        <f>RANK(I64,$I$56:$I$84)</f>
        <v>14</v>
      </c>
    </row>
    <row r="65" spans="1:11" ht="7.5" customHeight="1">
      <c r="A65" s="30"/>
      <c r="B65" s="31"/>
      <c r="C65" s="31"/>
      <c r="D65" s="17"/>
      <c r="E65" s="18"/>
      <c r="F65" s="18"/>
      <c r="G65" s="18"/>
      <c r="H65" s="19"/>
      <c r="I65" s="20"/>
      <c r="J65" s="21"/>
    </row>
    <row r="66" spans="1:11" ht="20.25" customHeight="1">
      <c r="A66" s="22" t="s">
        <v>15</v>
      </c>
      <c r="B66" s="23" t="s">
        <v>90</v>
      </c>
      <c r="C66" s="24" t="s">
        <v>25</v>
      </c>
      <c r="D66" s="25">
        <v>25.7</v>
      </c>
      <c r="E66" s="26">
        <v>26.2</v>
      </c>
      <c r="F66" s="26">
        <v>25.5</v>
      </c>
      <c r="G66" s="26">
        <v>-0.35</v>
      </c>
      <c r="H66" s="27"/>
      <c r="I66" s="28">
        <f>SUM(D66:H66)</f>
        <v>77.050000000000011</v>
      </c>
      <c r="J66" s="29">
        <f>RANK(I66,$I$56:$I$84)</f>
        <v>6</v>
      </c>
    </row>
    <row r="67" spans="1:11" ht="7.5" customHeight="1">
      <c r="A67" s="30"/>
      <c r="B67" s="31"/>
      <c r="C67" s="31"/>
      <c r="D67" s="17"/>
      <c r="E67" s="18"/>
      <c r="F67" s="18"/>
      <c r="G67" s="18"/>
      <c r="H67" s="19"/>
      <c r="I67" s="20"/>
      <c r="J67" s="21"/>
    </row>
    <row r="68" spans="1:11" ht="20.25" customHeight="1">
      <c r="A68" s="22" t="s">
        <v>16</v>
      </c>
      <c r="B68" s="23" t="s">
        <v>294</v>
      </c>
      <c r="C68" s="24" t="s">
        <v>21</v>
      </c>
      <c r="D68" s="25">
        <v>26</v>
      </c>
      <c r="E68" s="26">
        <v>27.1</v>
      </c>
      <c r="F68" s="26">
        <v>25.5</v>
      </c>
      <c r="G68" s="26">
        <v>-0.05</v>
      </c>
      <c r="H68" s="27"/>
      <c r="I68" s="28">
        <f>SUM(D68:H68)</f>
        <v>78.55</v>
      </c>
      <c r="J68" s="29">
        <f>RANK(I68,$I$56:$I$84)</f>
        <v>4</v>
      </c>
    </row>
    <row r="69" spans="1:11" ht="7.5" customHeight="1">
      <c r="A69" s="30"/>
      <c r="B69" s="31"/>
      <c r="C69" s="31"/>
      <c r="D69" s="17"/>
      <c r="E69" s="18"/>
      <c r="F69" s="18"/>
      <c r="G69" s="18"/>
      <c r="H69" s="19"/>
      <c r="I69" s="20"/>
      <c r="J69" s="21"/>
    </row>
    <row r="70" spans="1:11" ht="20.25" customHeight="1">
      <c r="A70" s="22" t="s">
        <v>18</v>
      </c>
      <c r="B70" s="23" t="s">
        <v>295</v>
      </c>
      <c r="C70" s="24" t="s">
        <v>6</v>
      </c>
      <c r="D70" s="25">
        <v>23.2</v>
      </c>
      <c r="E70" s="26">
        <v>23</v>
      </c>
      <c r="F70" s="26">
        <v>24.6</v>
      </c>
      <c r="G70" s="26">
        <v>-0.4</v>
      </c>
      <c r="H70" s="27"/>
      <c r="I70" s="28">
        <f>SUM(D70:H70)</f>
        <v>70.400000000000006</v>
      </c>
      <c r="J70" s="29">
        <f>RANK(I70,$I$56:$I$84)</f>
        <v>13</v>
      </c>
    </row>
    <row r="71" spans="1:11" ht="7.5" customHeight="1">
      <c r="A71" s="30"/>
      <c r="B71" s="31"/>
      <c r="C71" s="31"/>
      <c r="D71" s="17"/>
      <c r="E71" s="18"/>
      <c r="F71" s="18"/>
      <c r="G71" s="18"/>
      <c r="H71" s="19"/>
      <c r="I71" s="20"/>
      <c r="J71" s="21"/>
    </row>
    <row r="72" spans="1:11" ht="20.25" customHeight="1">
      <c r="A72" s="22" t="s">
        <v>30</v>
      </c>
      <c r="B72" s="23" t="s">
        <v>296</v>
      </c>
      <c r="C72" s="24" t="s">
        <v>78</v>
      </c>
      <c r="D72" s="25">
        <v>24.4</v>
      </c>
      <c r="E72" s="26">
        <v>23.8</v>
      </c>
      <c r="F72" s="26">
        <v>24.5</v>
      </c>
      <c r="G72" s="26">
        <v>0</v>
      </c>
      <c r="H72" s="27"/>
      <c r="I72" s="28">
        <f>SUM(D72:H72)</f>
        <v>72.7</v>
      </c>
      <c r="J72" s="29">
        <f>RANK(I72,$I$56:$I$84)</f>
        <v>10</v>
      </c>
    </row>
    <row r="73" spans="1:11" ht="7.5" customHeight="1">
      <c r="A73" s="30"/>
      <c r="B73" s="31"/>
      <c r="C73" s="31"/>
      <c r="D73" s="17"/>
      <c r="E73" s="18"/>
      <c r="F73" s="18"/>
      <c r="G73" s="18"/>
      <c r="H73" s="19"/>
      <c r="I73" s="20"/>
      <c r="J73" s="21"/>
    </row>
    <row r="74" spans="1:11" ht="20.25" customHeight="1">
      <c r="A74" s="22" t="s">
        <v>32</v>
      </c>
      <c r="B74" s="23" t="s">
        <v>89</v>
      </c>
      <c r="C74" s="24" t="s">
        <v>21</v>
      </c>
      <c r="D74" s="25">
        <v>27.3</v>
      </c>
      <c r="E74" s="26">
        <v>26.9</v>
      </c>
      <c r="F74" s="26">
        <v>26.6</v>
      </c>
      <c r="G74" s="26">
        <v>-0.05</v>
      </c>
      <c r="H74" s="27"/>
      <c r="I74" s="28">
        <f>SUM(D74:H74)</f>
        <v>80.750000000000014</v>
      </c>
      <c r="J74" s="29">
        <f>RANK(I74,$I$56:$I$84)</f>
        <v>3</v>
      </c>
      <c r="K74" s="177" t="s">
        <v>363</v>
      </c>
    </row>
    <row r="75" spans="1:11" ht="7.5" customHeight="1">
      <c r="A75" s="30"/>
      <c r="B75" s="31"/>
      <c r="C75" s="31"/>
      <c r="D75" s="17"/>
      <c r="E75" s="18"/>
      <c r="F75" s="18"/>
      <c r="G75" s="18"/>
      <c r="H75" s="19"/>
      <c r="I75" s="20"/>
      <c r="J75" s="21"/>
    </row>
    <row r="76" spans="1:11" ht="20.25" customHeight="1">
      <c r="A76" s="22" t="s">
        <v>40</v>
      </c>
      <c r="B76" s="23" t="s">
        <v>85</v>
      </c>
      <c r="C76" s="24" t="s">
        <v>6</v>
      </c>
      <c r="D76" s="25">
        <v>24.2</v>
      </c>
      <c r="E76" s="26">
        <v>25</v>
      </c>
      <c r="F76" s="26">
        <v>24.2</v>
      </c>
      <c r="G76" s="26">
        <v>0</v>
      </c>
      <c r="H76" s="27"/>
      <c r="I76" s="28">
        <f>SUM(D76:H76)</f>
        <v>73.400000000000006</v>
      </c>
      <c r="J76" s="29">
        <f>RANK(I76,$I$56:$I$84)</f>
        <v>9</v>
      </c>
    </row>
    <row r="77" spans="1:11" ht="7.5" customHeight="1">
      <c r="A77" s="30"/>
      <c r="B77" s="31"/>
      <c r="C77" s="31"/>
      <c r="D77" s="17"/>
      <c r="E77" s="18"/>
      <c r="F77" s="18"/>
      <c r="G77" s="18"/>
      <c r="H77" s="19"/>
      <c r="I77" s="20"/>
      <c r="J77" s="21"/>
    </row>
    <row r="78" spans="1:11" ht="20.25" customHeight="1">
      <c r="A78" s="22" t="s">
        <v>41</v>
      </c>
      <c r="B78" s="23" t="s">
        <v>297</v>
      </c>
      <c r="C78" s="24" t="s">
        <v>63</v>
      </c>
      <c r="D78" s="25">
        <v>0</v>
      </c>
      <c r="E78" s="26">
        <v>0</v>
      </c>
      <c r="F78" s="26">
        <v>0</v>
      </c>
      <c r="G78" s="26">
        <v>0</v>
      </c>
      <c r="H78" s="27"/>
      <c r="I78" s="28">
        <f>SUM(D78:H78)</f>
        <v>0</v>
      </c>
      <c r="J78" s="29">
        <f>RANK(I78,$I$56:$I$84)</f>
        <v>14</v>
      </c>
    </row>
    <row r="79" spans="1:11" ht="7.5" customHeight="1">
      <c r="A79" s="30"/>
      <c r="B79" s="31"/>
      <c r="C79" s="31"/>
      <c r="D79" s="17"/>
      <c r="E79" s="18"/>
      <c r="F79" s="18"/>
      <c r="G79" s="18"/>
      <c r="H79" s="19"/>
      <c r="I79" s="20"/>
      <c r="J79" s="21"/>
    </row>
    <row r="80" spans="1:11" ht="20.25" customHeight="1">
      <c r="A80" s="22" t="s">
        <v>43</v>
      </c>
      <c r="B80" s="23" t="s">
        <v>87</v>
      </c>
      <c r="C80" s="24" t="s">
        <v>25</v>
      </c>
      <c r="D80" s="25">
        <v>27.9</v>
      </c>
      <c r="E80" s="26">
        <v>28</v>
      </c>
      <c r="F80" s="26">
        <v>27.1</v>
      </c>
      <c r="G80" s="26">
        <v>-0.35</v>
      </c>
      <c r="H80" s="27"/>
      <c r="I80" s="28">
        <f>SUM(D80:H80)</f>
        <v>82.65</v>
      </c>
      <c r="J80" s="29">
        <f>RANK(I80,$I$56:$I$84)</f>
        <v>2</v>
      </c>
      <c r="K80" s="177" t="s">
        <v>363</v>
      </c>
    </row>
    <row r="81" spans="1:11" ht="7.5" customHeight="1">
      <c r="A81" s="30"/>
      <c r="B81" s="31"/>
      <c r="C81" s="31"/>
      <c r="D81" s="17"/>
      <c r="E81" s="18"/>
      <c r="F81" s="18"/>
      <c r="G81" s="18"/>
      <c r="H81" s="19"/>
      <c r="I81" s="106"/>
      <c r="J81" s="21"/>
    </row>
    <row r="82" spans="1:11" ht="20.25" customHeight="1" thickBot="1">
      <c r="A82" s="32" t="s">
        <v>44</v>
      </c>
      <c r="B82" s="33" t="s">
        <v>91</v>
      </c>
      <c r="C82" s="34" t="s">
        <v>21</v>
      </c>
      <c r="D82" s="35">
        <v>28.2</v>
      </c>
      <c r="E82" s="36">
        <v>28.2</v>
      </c>
      <c r="F82" s="36">
        <v>26.9</v>
      </c>
      <c r="G82" s="36">
        <v>0</v>
      </c>
      <c r="H82" s="37"/>
      <c r="I82" s="105">
        <f>SUM(D82:H82)</f>
        <v>83.3</v>
      </c>
      <c r="J82" s="104">
        <f>RANK(I82,$I$56:$I$84)</f>
        <v>1</v>
      </c>
      <c r="K82" s="177" t="s">
        <v>363</v>
      </c>
    </row>
    <row r="83" spans="1:11" ht="7.5" customHeight="1">
      <c r="A83" s="30"/>
      <c r="B83" s="31"/>
      <c r="C83" s="31"/>
      <c r="D83" s="17"/>
      <c r="E83" s="18"/>
      <c r="F83" s="18"/>
      <c r="G83" s="18"/>
      <c r="H83" s="19"/>
      <c r="I83" s="20"/>
      <c r="J83" s="21"/>
    </row>
    <row r="84" spans="1:11" ht="20.25" customHeight="1" thickBot="1">
      <c r="A84" s="32" t="s">
        <v>46</v>
      </c>
      <c r="B84" s="33" t="s">
        <v>352</v>
      </c>
      <c r="C84" s="34" t="s">
        <v>39</v>
      </c>
      <c r="D84" s="35">
        <v>24</v>
      </c>
      <c r="E84" s="36">
        <v>24.3</v>
      </c>
      <c r="F84" s="36">
        <v>24.6</v>
      </c>
      <c r="G84" s="36">
        <v>-0.5</v>
      </c>
      <c r="H84" s="37"/>
      <c r="I84" s="38">
        <f>SUM(D84:H84)</f>
        <v>72.400000000000006</v>
      </c>
      <c r="J84" s="39">
        <f>RANK(I84,$I$56:$I$84)</f>
        <v>11</v>
      </c>
    </row>
    <row r="85" spans="1:11" ht="7.5" customHeight="1"/>
    <row r="86" spans="1:11" ht="15.75" customHeight="1"/>
    <row r="87" spans="1:11" ht="7.5" customHeight="1"/>
    <row r="88" spans="1:11">
      <c r="A88" s="112" t="s">
        <v>298</v>
      </c>
      <c r="B88" s="112"/>
      <c r="C88" s="112"/>
      <c r="D88" s="112"/>
      <c r="E88" s="112"/>
      <c r="F88" s="112"/>
      <c r="G88" s="112"/>
      <c r="H88" s="112"/>
      <c r="I88" s="112"/>
      <c r="J88" s="112"/>
    </row>
    <row r="89" spans="1:11" ht="7.5" customHeight="1" thickBot="1"/>
    <row r="90" spans="1:11">
      <c r="A90" s="113"/>
      <c r="B90" s="115" t="s">
        <v>0</v>
      </c>
      <c r="C90" s="117" t="s">
        <v>1</v>
      </c>
      <c r="D90" s="119" t="s">
        <v>2</v>
      </c>
      <c r="E90" s="120"/>
      <c r="F90" s="120"/>
      <c r="G90" s="120"/>
      <c r="H90" s="121"/>
      <c r="I90" s="122" t="s">
        <v>3</v>
      </c>
      <c r="J90" s="124" t="s">
        <v>4</v>
      </c>
    </row>
    <row r="91" spans="1:11" ht="15.75" thickBot="1">
      <c r="A91" s="114"/>
      <c r="B91" s="116"/>
      <c r="C91" s="118"/>
      <c r="D91" s="4">
        <v>1</v>
      </c>
      <c r="E91" s="5">
        <v>2</v>
      </c>
      <c r="F91" s="5">
        <v>3</v>
      </c>
      <c r="G91" s="5" t="s">
        <v>356</v>
      </c>
      <c r="H91" s="6">
        <v>5</v>
      </c>
      <c r="I91" s="123"/>
      <c r="J91" s="125"/>
    </row>
    <row r="92" spans="1:11" ht="7.5" customHeight="1" thickBot="1"/>
    <row r="93" spans="1:11" ht="20.25" customHeight="1">
      <c r="A93" s="7" t="s">
        <v>5</v>
      </c>
      <c r="B93" s="8" t="s">
        <v>42</v>
      </c>
      <c r="C93" s="9" t="s">
        <v>21</v>
      </c>
      <c r="D93" s="10">
        <v>25.3</v>
      </c>
      <c r="E93" s="11">
        <v>25.1</v>
      </c>
      <c r="F93" s="11">
        <v>25.4</v>
      </c>
      <c r="G93" s="11">
        <v>0</v>
      </c>
      <c r="H93" s="12"/>
      <c r="I93" s="13">
        <f>SUM(D93:H93)</f>
        <v>75.800000000000011</v>
      </c>
      <c r="J93" s="14">
        <f>RANK(I93,$I$93:$I$111)</f>
        <v>4</v>
      </c>
    </row>
    <row r="94" spans="1:11" ht="7.5" customHeight="1">
      <c r="A94" s="15"/>
      <c r="B94" s="16"/>
      <c r="C94" s="16"/>
      <c r="D94" s="17"/>
      <c r="E94" s="18"/>
      <c r="F94" s="18"/>
      <c r="G94" s="18"/>
      <c r="H94" s="19"/>
      <c r="I94" s="20"/>
      <c r="J94" s="21"/>
    </row>
    <row r="95" spans="1:11" ht="20.25" customHeight="1">
      <c r="A95" s="22" t="s">
        <v>7</v>
      </c>
      <c r="B95" s="23" t="s">
        <v>94</v>
      </c>
      <c r="C95" s="24" t="s">
        <v>25</v>
      </c>
      <c r="D95" s="25">
        <v>25</v>
      </c>
      <c r="E95" s="26">
        <v>25</v>
      </c>
      <c r="F95" s="26">
        <v>25</v>
      </c>
      <c r="G95" s="26">
        <v>-0.35</v>
      </c>
      <c r="H95" s="27"/>
      <c r="I95" s="28">
        <f>SUM(D95:H95)</f>
        <v>74.650000000000006</v>
      </c>
      <c r="J95" s="29">
        <f>RANK(I95,$I$93:$I$111)</f>
        <v>6</v>
      </c>
    </row>
    <row r="96" spans="1:11" ht="7.5" customHeight="1">
      <c r="A96" s="30"/>
      <c r="B96" s="31"/>
      <c r="C96" s="31"/>
      <c r="D96" s="17"/>
      <c r="E96" s="18"/>
      <c r="F96" s="18"/>
      <c r="G96" s="18"/>
      <c r="H96" s="19"/>
      <c r="I96" s="20"/>
      <c r="J96" s="21"/>
    </row>
    <row r="97" spans="1:11" ht="20.25" customHeight="1">
      <c r="A97" s="22" t="s">
        <v>8</v>
      </c>
      <c r="B97" s="23" t="s">
        <v>95</v>
      </c>
      <c r="C97" s="24" t="s">
        <v>29</v>
      </c>
      <c r="D97" s="25">
        <v>24.8</v>
      </c>
      <c r="E97" s="26">
        <v>24.1</v>
      </c>
      <c r="F97" s="26">
        <v>24.2</v>
      </c>
      <c r="G97" s="26">
        <v>-0.05</v>
      </c>
      <c r="H97" s="27"/>
      <c r="I97" s="28">
        <f>SUM(D97:H97)</f>
        <v>73.050000000000011</v>
      </c>
      <c r="J97" s="29">
        <f>RANK(I97,$I$93:$I$111)</f>
        <v>8</v>
      </c>
    </row>
    <row r="98" spans="1:11" ht="7.5" customHeight="1">
      <c r="A98" s="30"/>
      <c r="B98" s="31"/>
      <c r="C98" s="31"/>
      <c r="D98" s="17"/>
      <c r="E98" s="18"/>
      <c r="F98" s="18"/>
      <c r="G98" s="18"/>
      <c r="H98" s="19"/>
      <c r="I98" s="20"/>
      <c r="J98" s="21"/>
    </row>
    <row r="99" spans="1:11" ht="20.25" customHeight="1">
      <c r="A99" s="22" t="s">
        <v>10</v>
      </c>
      <c r="B99" s="23" t="s">
        <v>26</v>
      </c>
      <c r="C99" s="24" t="s">
        <v>21</v>
      </c>
      <c r="D99" s="25">
        <v>23.7</v>
      </c>
      <c r="E99" s="26">
        <v>23.8</v>
      </c>
      <c r="F99" s="26">
        <v>24.5</v>
      </c>
      <c r="G99" s="26">
        <v>-0.45</v>
      </c>
      <c r="H99" s="27"/>
      <c r="I99" s="28">
        <f>SUM(D99:H99)</f>
        <v>71.55</v>
      </c>
      <c r="J99" s="29">
        <f>RANK(I99,$I$93:$I$111)</f>
        <v>10</v>
      </c>
    </row>
    <row r="100" spans="1:11" ht="7.5" customHeight="1">
      <c r="A100" s="30"/>
      <c r="B100" s="31"/>
      <c r="C100" s="31"/>
      <c r="D100" s="17"/>
      <c r="E100" s="18"/>
      <c r="F100" s="18"/>
      <c r="G100" s="18"/>
      <c r="H100" s="19"/>
      <c r="I100" s="20"/>
      <c r="J100" s="21"/>
    </row>
    <row r="101" spans="1:11" ht="20.25" customHeight="1">
      <c r="A101" s="22" t="s">
        <v>13</v>
      </c>
      <c r="B101" s="23" t="s">
        <v>93</v>
      </c>
      <c r="C101" s="24" t="s">
        <v>39</v>
      </c>
      <c r="D101" s="25">
        <v>25.5</v>
      </c>
      <c r="E101" s="26">
        <v>25.4</v>
      </c>
      <c r="F101" s="26">
        <v>25.7</v>
      </c>
      <c r="G101" s="26">
        <v>0</v>
      </c>
      <c r="H101" s="27"/>
      <c r="I101" s="28">
        <f>SUM(D101:H101)</f>
        <v>76.599999999999994</v>
      </c>
      <c r="J101" s="29">
        <f>RANK(I101,$I$93:$I$111)</f>
        <v>3</v>
      </c>
      <c r="K101" s="177" t="s">
        <v>363</v>
      </c>
    </row>
    <row r="102" spans="1:11" ht="7.5" customHeight="1">
      <c r="A102" s="30"/>
      <c r="B102" s="31"/>
      <c r="C102" s="31"/>
      <c r="D102" s="17"/>
      <c r="E102" s="18"/>
      <c r="F102" s="18"/>
      <c r="G102" s="18"/>
      <c r="H102" s="19"/>
      <c r="I102" s="20"/>
      <c r="J102" s="21"/>
    </row>
    <row r="103" spans="1:11" ht="20.25" customHeight="1">
      <c r="A103" s="22" t="s">
        <v>15</v>
      </c>
      <c r="B103" s="23" t="s">
        <v>199</v>
      </c>
      <c r="C103" s="24" t="s">
        <v>138</v>
      </c>
      <c r="D103" s="25">
        <v>27.6</v>
      </c>
      <c r="E103" s="26">
        <v>27.1</v>
      </c>
      <c r="F103" s="26">
        <v>26.2</v>
      </c>
      <c r="G103" s="26">
        <v>-0.05</v>
      </c>
      <c r="H103" s="27"/>
      <c r="I103" s="28">
        <f>SUM(D103:H103)</f>
        <v>80.850000000000009</v>
      </c>
      <c r="J103" s="29">
        <f>RANK(I103,$I$93:$I$111)</f>
        <v>2</v>
      </c>
      <c r="K103" s="177" t="s">
        <v>363</v>
      </c>
    </row>
    <row r="104" spans="1:11" ht="7.5" customHeight="1">
      <c r="A104" s="30"/>
      <c r="B104" s="31"/>
      <c r="C104" s="31"/>
      <c r="D104" s="17"/>
      <c r="E104" s="18"/>
      <c r="F104" s="18"/>
      <c r="G104" s="18"/>
      <c r="H104" s="19"/>
      <c r="I104" s="20"/>
      <c r="J104" s="21"/>
    </row>
    <row r="105" spans="1:11" ht="20.25" customHeight="1">
      <c r="A105" s="22" t="s">
        <v>16</v>
      </c>
      <c r="B105" s="23" t="s">
        <v>92</v>
      </c>
      <c r="C105" s="24" t="s">
        <v>6</v>
      </c>
      <c r="D105" s="25">
        <v>24.7</v>
      </c>
      <c r="E105" s="26">
        <v>24.9</v>
      </c>
      <c r="F105" s="26">
        <v>25.1</v>
      </c>
      <c r="G105" s="26">
        <v>-0.5</v>
      </c>
      <c r="H105" s="27"/>
      <c r="I105" s="28">
        <f>SUM(D105:H105)</f>
        <v>74.199999999999989</v>
      </c>
      <c r="J105" s="29">
        <f>RANK(I105,$I$93:$I$111)</f>
        <v>7</v>
      </c>
    </row>
    <row r="106" spans="1:11" ht="7.5" customHeight="1">
      <c r="A106" s="30"/>
      <c r="B106" s="31"/>
      <c r="C106" s="31"/>
      <c r="D106" s="17"/>
      <c r="E106" s="18"/>
      <c r="F106" s="18"/>
      <c r="G106" s="18"/>
      <c r="H106" s="19"/>
      <c r="I106" s="20"/>
      <c r="J106" s="21"/>
    </row>
    <row r="107" spans="1:11" ht="20.25" customHeight="1">
      <c r="A107" s="22" t="s">
        <v>18</v>
      </c>
      <c r="B107" s="23" t="s">
        <v>237</v>
      </c>
      <c r="C107" s="24" t="s">
        <v>29</v>
      </c>
      <c r="D107" s="25">
        <v>24.4</v>
      </c>
      <c r="E107" s="26">
        <v>23.3</v>
      </c>
      <c r="F107" s="26">
        <v>24</v>
      </c>
      <c r="G107" s="26">
        <v>0</v>
      </c>
      <c r="H107" s="27"/>
      <c r="I107" s="28">
        <f>SUM(D107:H107)</f>
        <v>71.7</v>
      </c>
      <c r="J107" s="29">
        <f>RANK(I107,$I$93:$I$111)</f>
        <v>9</v>
      </c>
    </row>
    <row r="108" spans="1:11" ht="7.5" customHeight="1">
      <c r="A108" s="30"/>
      <c r="B108" s="31"/>
      <c r="C108" s="31"/>
      <c r="D108" s="17"/>
      <c r="E108" s="18"/>
      <c r="F108" s="18"/>
      <c r="G108" s="18"/>
      <c r="H108" s="19"/>
      <c r="I108" s="20"/>
      <c r="J108" s="21"/>
    </row>
    <row r="109" spans="1:11" ht="20.25" customHeight="1" thickBot="1">
      <c r="A109" s="32" t="s">
        <v>30</v>
      </c>
      <c r="B109" s="33" t="s">
        <v>299</v>
      </c>
      <c r="C109" s="34" t="s">
        <v>21</v>
      </c>
      <c r="D109" s="35">
        <v>28.4</v>
      </c>
      <c r="E109" s="36">
        <v>27.9</v>
      </c>
      <c r="F109" s="36">
        <v>27.2</v>
      </c>
      <c r="G109" s="36">
        <v>0</v>
      </c>
      <c r="H109" s="37"/>
      <c r="I109" s="40">
        <f>SUM(D109:H109)</f>
        <v>83.5</v>
      </c>
      <c r="J109" s="39">
        <f>RANK(I109,$I$93:$I$111)</f>
        <v>1</v>
      </c>
      <c r="K109" s="177" t="s">
        <v>363</v>
      </c>
    </row>
    <row r="110" spans="1:11" ht="7.5" customHeight="1">
      <c r="A110" s="30"/>
      <c r="B110" s="31"/>
      <c r="C110" s="31"/>
      <c r="D110" s="17"/>
      <c r="E110" s="18"/>
      <c r="F110" s="18"/>
      <c r="G110" s="18"/>
      <c r="H110" s="19"/>
      <c r="I110" s="20"/>
      <c r="J110" s="21"/>
    </row>
    <row r="111" spans="1:11" ht="20.25" customHeight="1" thickBot="1">
      <c r="A111" s="32" t="s">
        <v>32</v>
      </c>
      <c r="B111" s="33" t="s">
        <v>239</v>
      </c>
      <c r="C111" s="34" t="s">
        <v>138</v>
      </c>
      <c r="D111" s="35">
        <v>25.6</v>
      </c>
      <c r="E111" s="36">
        <v>25.5</v>
      </c>
      <c r="F111" s="36">
        <v>24.2</v>
      </c>
      <c r="G111" s="36">
        <v>-0.45</v>
      </c>
      <c r="H111" s="37"/>
      <c r="I111" s="38">
        <f>SUM(D111:H111)</f>
        <v>74.849999999999994</v>
      </c>
      <c r="J111" s="39">
        <f>RANK(I111,$I$93:$I$111)</f>
        <v>5</v>
      </c>
    </row>
    <row r="112" spans="1:11" ht="7.5" customHeight="1"/>
    <row r="113" spans="1:11" ht="15.75" customHeight="1"/>
    <row r="114" spans="1:11" ht="7.5" customHeight="1"/>
    <row r="115" spans="1:11">
      <c r="A115" s="112" t="s">
        <v>300</v>
      </c>
      <c r="B115" s="112"/>
      <c r="C115" s="112"/>
      <c r="D115" s="112"/>
      <c r="E115" s="112"/>
      <c r="F115" s="112"/>
      <c r="G115" s="112"/>
      <c r="H115" s="112"/>
      <c r="I115" s="112"/>
      <c r="J115" s="112"/>
    </row>
    <row r="116" spans="1:11" ht="15.75" thickBot="1">
      <c r="A116" s="2"/>
    </row>
    <row r="117" spans="1:11">
      <c r="A117" s="158"/>
      <c r="B117" s="115" t="s">
        <v>0</v>
      </c>
      <c r="C117" s="117" t="s">
        <v>1</v>
      </c>
      <c r="D117" s="119" t="s">
        <v>2</v>
      </c>
      <c r="E117" s="120"/>
      <c r="F117" s="120"/>
      <c r="G117" s="120"/>
      <c r="H117" s="121"/>
      <c r="I117" s="122" t="s">
        <v>3</v>
      </c>
      <c r="J117" s="124" t="s">
        <v>4</v>
      </c>
    </row>
    <row r="118" spans="1:11" ht="15.75" thickBot="1">
      <c r="A118" s="159"/>
      <c r="B118" s="116"/>
      <c r="C118" s="118"/>
      <c r="D118" s="4">
        <v>1</v>
      </c>
      <c r="E118" s="5">
        <v>2</v>
      </c>
      <c r="F118" s="5">
        <v>3</v>
      </c>
      <c r="G118" s="5" t="s">
        <v>356</v>
      </c>
      <c r="H118" s="6">
        <v>5</v>
      </c>
      <c r="I118" s="123"/>
      <c r="J118" s="125"/>
    </row>
    <row r="119" spans="1:11" ht="15.75" thickBot="1">
      <c r="A119" s="2"/>
    </row>
    <row r="120" spans="1:11" ht="20.25">
      <c r="A120" s="154" t="s">
        <v>5</v>
      </c>
      <c r="B120" s="8" t="s">
        <v>301</v>
      </c>
      <c r="C120" s="155" t="s">
        <v>29</v>
      </c>
      <c r="D120" s="157">
        <v>22.5</v>
      </c>
      <c r="E120" s="151">
        <v>22.7</v>
      </c>
      <c r="F120" s="151">
        <v>22.8</v>
      </c>
      <c r="G120" s="151">
        <v>0</v>
      </c>
      <c r="H120" s="124"/>
      <c r="I120" s="152">
        <f>SUM(D120:H120)</f>
        <v>68</v>
      </c>
      <c r="J120" s="124">
        <f>RANK(I120,$I$120:$I$122)</f>
        <v>1</v>
      </c>
    </row>
    <row r="121" spans="1:11" ht="20.25">
      <c r="A121" s="166"/>
      <c r="B121" s="100" t="s">
        <v>340</v>
      </c>
      <c r="C121" s="141"/>
      <c r="D121" s="144"/>
      <c r="E121" s="173"/>
      <c r="F121" s="173"/>
      <c r="G121" s="173"/>
      <c r="H121" s="135"/>
      <c r="I121" s="175"/>
      <c r="J121" s="135"/>
      <c r="K121" s="177"/>
    </row>
    <row r="122" spans="1:11" ht="21" thickBot="1">
      <c r="A122" s="139"/>
      <c r="B122" s="33" t="s">
        <v>341</v>
      </c>
      <c r="C122" s="142"/>
      <c r="D122" s="165"/>
      <c r="E122" s="129"/>
      <c r="F122" s="129"/>
      <c r="G122" s="129"/>
      <c r="H122" s="125"/>
      <c r="I122" s="134"/>
      <c r="J122" s="125"/>
    </row>
    <row r="123" spans="1:11" ht="7.5" customHeight="1"/>
    <row r="124" spans="1:11" ht="15.75" customHeight="1"/>
    <row r="125" spans="1:11" ht="7.5" customHeight="1"/>
    <row r="126" spans="1:11">
      <c r="A126" s="112" t="s">
        <v>302</v>
      </c>
      <c r="B126" s="112"/>
      <c r="C126" s="112"/>
      <c r="D126" s="112"/>
      <c r="E126" s="112"/>
      <c r="F126" s="112"/>
      <c r="G126" s="112"/>
      <c r="H126" s="112"/>
      <c r="I126" s="112"/>
      <c r="J126" s="112"/>
    </row>
    <row r="127" spans="1:11" ht="15.75" thickBot="1">
      <c r="A127" s="2"/>
    </row>
    <row r="128" spans="1:11">
      <c r="A128" s="158"/>
      <c r="B128" s="115" t="s">
        <v>0</v>
      </c>
      <c r="C128" s="117" t="s">
        <v>1</v>
      </c>
      <c r="D128" s="119" t="s">
        <v>2</v>
      </c>
      <c r="E128" s="120"/>
      <c r="F128" s="120"/>
      <c r="G128" s="120"/>
      <c r="H128" s="121"/>
      <c r="I128" s="122" t="s">
        <v>3</v>
      </c>
      <c r="J128" s="124" t="s">
        <v>4</v>
      </c>
    </row>
    <row r="129" spans="1:11" ht="15.75" thickBot="1">
      <c r="A129" s="159"/>
      <c r="B129" s="116"/>
      <c r="C129" s="118"/>
      <c r="D129" s="4">
        <v>1</v>
      </c>
      <c r="E129" s="5">
        <v>2</v>
      </c>
      <c r="F129" s="5">
        <v>3</v>
      </c>
      <c r="G129" s="5" t="s">
        <v>356</v>
      </c>
      <c r="H129" s="6">
        <v>5</v>
      </c>
      <c r="I129" s="123"/>
      <c r="J129" s="125"/>
    </row>
    <row r="130" spans="1:11" ht="15.75" thickBot="1">
      <c r="A130" s="2"/>
    </row>
    <row r="131" spans="1:11" ht="20.25">
      <c r="A131" s="154" t="s">
        <v>5</v>
      </c>
      <c r="B131" s="8" t="s">
        <v>303</v>
      </c>
      <c r="C131" s="155" t="s">
        <v>21</v>
      </c>
      <c r="D131" s="157">
        <v>26</v>
      </c>
      <c r="E131" s="151">
        <v>25.8</v>
      </c>
      <c r="F131" s="151">
        <v>26</v>
      </c>
      <c r="G131" s="151">
        <v>-0.05</v>
      </c>
      <c r="H131" s="124"/>
      <c r="I131" s="152">
        <f>SUM(D131:H131)</f>
        <v>77.75</v>
      </c>
      <c r="J131" s="124">
        <f>RANK(I131,$I$131:$I$152)</f>
        <v>1</v>
      </c>
    </row>
    <row r="132" spans="1:11" ht="20.25">
      <c r="A132" s="167"/>
      <c r="B132" s="41" t="s">
        <v>225</v>
      </c>
      <c r="C132" s="141"/>
      <c r="D132" s="169"/>
      <c r="E132" s="170"/>
      <c r="F132" s="170"/>
      <c r="G132" s="170"/>
      <c r="H132" s="150"/>
      <c r="I132" s="168"/>
      <c r="J132" s="150"/>
      <c r="K132" s="177" t="s">
        <v>363</v>
      </c>
    </row>
    <row r="133" spans="1:11" ht="20.25">
      <c r="A133" s="137"/>
      <c r="B133" s="23" t="s">
        <v>288</v>
      </c>
      <c r="C133" s="156"/>
      <c r="D133" s="149"/>
      <c r="E133" s="127"/>
      <c r="F133" s="127"/>
      <c r="G133" s="127"/>
      <c r="H133" s="130"/>
      <c r="I133" s="132"/>
      <c r="J133" s="130"/>
    </row>
    <row r="134" spans="1:11" ht="18.75">
      <c r="A134" s="43"/>
      <c r="B134" s="44"/>
      <c r="C134" s="19"/>
      <c r="D134" s="20"/>
      <c r="E134" s="45"/>
      <c r="F134" s="45"/>
      <c r="G134" s="45"/>
      <c r="H134" s="21"/>
      <c r="I134" s="20"/>
      <c r="J134" s="21"/>
    </row>
    <row r="135" spans="1:11" ht="20.25">
      <c r="A135" s="138" t="s">
        <v>7</v>
      </c>
      <c r="B135" s="23" t="s">
        <v>304</v>
      </c>
      <c r="C135" s="146" t="s">
        <v>29</v>
      </c>
      <c r="D135" s="143">
        <v>25.8</v>
      </c>
      <c r="E135" s="128">
        <v>25.8</v>
      </c>
      <c r="F135" s="128">
        <v>25.4</v>
      </c>
      <c r="G135" s="128">
        <v>0</v>
      </c>
      <c r="H135" s="131"/>
      <c r="I135" s="143">
        <f>SUM(D135:H135)</f>
        <v>77</v>
      </c>
      <c r="J135" s="131">
        <f>RANK(I135,$I$131:$I$152)</f>
        <v>2</v>
      </c>
    </row>
    <row r="136" spans="1:11" ht="20.25">
      <c r="A136" s="166"/>
      <c r="B136" s="23" t="s">
        <v>305</v>
      </c>
      <c r="C136" s="147"/>
      <c r="D136" s="144"/>
      <c r="E136" s="173"/>
      <c r="F136" s="173"/>
      <c r="G136" s="173"/>
      <c r="H136" s="135"/>
      <c r="I136" s="144"/>
      <c r="J136" s="135"/>
      <c r="K136" s="177" t="s">
        <v>363</v>
      </c>
    </row>
    <row r="137" spans="1:11" ht="20.25">
      <c r="A137" s="167"/>
      <c r="B137" s="23" t="s">
        <v>306</v>
      </c>
      <c r="C137" s="148"/>
      <c r="D137" s="169"/>
      <c r="E137" s="170"/>
      <c r="F137" s="170"/>
      <c r="G137" s="170"/>
      <c r="H137" s="150"/>
      <c r="I137" s="169"/>
      <c r="J137" s="150"/>
    </row>
    <row r="138" spans="1:11" ht="18.75">
      <c r="A138" s="43"/>
      <c r="B138" s="44"/>
      <c r="C138" s="19"/>
      <c r="D138" s="20"/>
      <c r="E138" s="45"/>
      <c r="F138" s="45"/>
      <c r="G138" s="45"/>
      <c r="H138" s="21"/>
      <c r="I138" s="20"/>
      <c r="J138" s="21"/>
    </row>
    <row r="139" spans="1:11" ht="20.25">
      <c r="A139" s="138" t="s">
        <v>8</v>
      </c>
      <c r="B139" s="23" t="s">
        <v>83</v>
      </c>
      <c r="C139" s="146" t="s">
        <v>6</v>
      </c>
      <c r="D139" s="143">
        <v>24</v>
      </c>
      <c r="E139" s="128">
        <v>24.4</v>
      </c>
      <c r="F139" s="128">
        <v>24.5</v>
      </c>
      <c r="G139" s="128">
        <v>0</v>
      </c>
      <c r="H139" s="131"/>
      <c r="I139" s="143">
        <f>SUM(D139:H139)</f>
        <v>72.900000000000006</v>
      </c>
      <c r="J139" s="131">
        <f>RANK(I139,$I$131:$I$152)</f>
        <v>5</v>
      </c>
    </row>
    <row r="140" spans="1:11" ht="20.25">
      <c r="A140" s="167"/>
      <c r="B140" s="23" t="s">
        <v>287</v>
      </c>
      <c r="C140" s="148"/>
      <c r="D140" s="169"/>
      <c r="E140" s="170"/>
      <c r="F140" s="170"/>
      <c r="G140" s="170"/>
      <c r="H140" s="150"/>
      <c r="I140" s="169"/>
      <c r="J140" s="150"/>
    </row>
    <row r="141" spans="1:11" ht="18.75">
      <c r="A141" s="43"/>
      <c r="B141" s="44"/>
      <c r="C141" s="19"/>
      <c r="D141" s="20"/>
      <c r="E141" s="45"/>
      <c r="F141" s="45"/>
      <c r="G141" s="45"/>
      <c r="H141" s="21"/>
      <c r="I141" s="20"/>
      <c r="J141" s="21"/>
    </row>
    <row r="142" spans="1:11" ht="20.25">
      <c r="A142" s="138" t="s">
        <v>10</v>
      </c>
      <c r="B142" s="23" t="s">
        <v>307</v>
      </c>
      <c r="C142" s="146" t="s">
        <v>25</v>
      </c>
      <c r="D142" s="143">
        <v>25.1</v>
      </c>
      <c r="E142" s="128">
        <v>24.8</v>
      </c>
      <c r="F142" s="128">
        <v>25</v>
      </c>
      <c r="G142" s="128">
        <v>-0.1</v>
      </c>
      <c r="H142" s="131"/>
      <c r="I142" s="143">
        <f>SUM(D142:H142)</f>
        <v>74.800000000000011</v>
      </c>
      <c r="J142" s="131">
        <f>RANK(I142,$I$131:$I$152)</f>
        <v>4</v>
      </c>
    </row>
    <row r="143" spans="1:11" ht="20.25">
      <c r="A143" s="167"/>
      <c r="B143" s="23" t="s">
        <v>308</v>
      </c>
      <c r="C143" s="148"/>
      <c r="D143" s="169"/>
      <c r="E143" s="170"/>
      <c r="F143" s="170"/>
      <c r="G143" s="170"/>
      <c r="H143" s="150"/>
      <c r="I143" s="169"/>
      <c r="J143" s="150"/>
    </row>
    <row r="144" spans="1:11" ht="18.75">
      <c r="A144" s="43"/>
      <c r="B144" s="44"/>
      <c r="C144" s="19"/>
      <c r="D144" s="20"/>
      <c r="E144" s="45"/>
      <c r="F144" s="45"/>
      <c r="G144" s="45"/>
      <c r="H144" s="21"/>
      <c r="I144" s="20"/>
      <c r="J144" s="21"/>
    </row>
    <row r="145" spans="1:11" ht="20.25">
      <c r="A145" s="138" t="s">
        <v>13</v>
      </c>
      <c r="B145" s="23" t="s">
        <v>309</v>
      </c>
      <c r="C145" s="146" t="s">
        <v>21</v>
      </c>
      <c r="D145" s="143">
        <v>25.7</v>
      </c>
      <c r="E145" s="128">
        <v>25.7</v>
      </c>
      <c r="F145" s="128">
        <v>25.3</v>
      </c>
      <c r="G145" s="128">
        <v>0</v>
      </c>
      <c r="H145" s="131"/>
      <c r="I145" s="143">
        <f>SUM(D145:H145)</f>
        <v>76.7</v>
      </c>
      <c r="J145" s="131">
        <f>RANK(I145,$I$131:$I$152)</f>
        <v>3</v>
      </c>
      <c r="K145" s="177" t="s">
        <v>363</v>
      </c>
    </row>
    <row r="146" spans="1:11" ht="20.25">
      <c r="A146" s="167"/>
      <c r="B146" s="23" t="s">
        <v>310</v>
      </c>
      <c r="C146" s="148"/>
      <c r="D146" s="169"/>
      <c r="E146" s="170"/>
      <c r="F146" s="170"/>
      <c r="G146" s="170"/>
      <c r="H146" s="150"/>
      <c r="I146" s="169"/>
      <c r="J146" s="150"/>
    </row>
    <row r="147" spans="1:11" ht="18.75">
      <c r="A147" s="43"/>
      <c r="B147" s="44"/>
      <c r="C147" s="19"/>
      <c r="D147" s="20"/>
      <c r="E147" s="45"/>
      <c r="F147" s="45"/>
      <c r="G147" s="45"/>
      <c r="H147" s="21"/>
      <c r="I147" s="20"/>
      <c r="J147" s="21"/>
    </row>
    <row r="148" spans="1:11" ht="20.25">
      <c r="A148" s="138" t="s">
        <v>15</v>
      </c>
      <c r="B148" s="23" t="s">
        <v>96</v>
      </c>
      <c r="C148" s="146" t="s">
        <v>78</v>
      </c>
      <c r="D148" s="143">
        <v>23.6</v>
      </c>
      <c r="E148" s="128">
        <v>23.3</v>
      </c>
      <c r="F148" s="128">
        <v>23.7</v>
      </c>
      <c r="G148" s="128">
        <v>-0.1</v>
      </c>
      <c r="H148" s="131"/>
      <c r="I148" s="143">
        <f>SUM(D148:H148)</f>
        <v>70.500000000000014</v>
      </c>
      <c r="J148" s="131">
        <f>RANK(I148,$I$131:$I$152)</f>
        <v>6</v>
      </c>
    </row>
    <row r="149" spans="1:11" ht="20.25">
      <c r="A149" s="167"/>
      <c r="B149" s="23" t="s">
        <v>97</v>
      </c>
      <c r="C149" s="148"/>
      <c r="D149" s="169"/>
      <c r="E149" s="170"/>
      <c r="F149" s="170"/>
      <c r="G149" s="170"/>
      <c r="H149" s="150"/>
      <c r="I149" s="169"/>
      <c r="J149" s="150"/>
    </row>
    <row r="150" spans="1:11" ht="18.75">
      <c r="A150" s="43"/>
      <c r="B150" s="44"/>
      <c r="C150" s="19"/>
      <c r="D150" s="20"/>
      <c r="E150" s="45"/>
      <c r="F150" s="45"/>
      <c r="G150" s="45"/>
      <c r="H150" s="21"/>
      <c r="I150" s="20"/>
      <c r="J150" s="21"/>
    </row>
    <row r="151" spans="1:11" ht="20.25">
      <c r="A151" s="138" t="s">
        <v>16</v>
      </c>
      <c r="B151" s="23" t="s">
        <v>311</v>
      </c>
      <c r="C151" s="146" t="s">
        <v>138</v>
      </c>
      <c r="D151" s="143">
        <v>23.1</v>
      </c>
      <c r="E151" s="128">
        <v>22.1</v>
      </c>
      <c r="F151" s="128">
        <v>23.4</v>
      </c>
      <c r="G151" s="128">
        <v>-0.2</v>
      </c>
      <c r="H151" s="131"/>
      <c r="I151" s="143">
        <f>SUM(D151:H151)</f>
        <v>68.399999999999991</v>
      </c>
      <c r="J151" s="131">
        <f>RANK(I151,$I$131:$I$152)</f>
        <v>7</v>
      </c>
    </row>
    <row r="152" spans="1:11" ht="21" thickBot="1">
      <c r="A152" s="174"/>
      <c r="B152" s="33" t="s">
        <v>312</v>
      </c>
      <c r="C152" s="172"/>
      <c r="D152" s="145"/>
      <c r="E152" s="171"/>
      <c r="F152" s="171"/>
      <c r="G152" s="171"/>
      <c r="H152" s="136"/>
      <c r="I152" s="145"/>
      <c r="J152" s="136"/>
    </row>
    <row r="153" spans="1:11" ht="7.5" customHeight="1"/>
    <row r="154" spans="1:11" ht="15.75" customHeight="1"/>
    <row r="155" spans="1:11" ht="7.5" customHeight="1"/>
    <row r="156" spans="1:11">
      <c r="A156" s="112" t="s">
        <v>313</v>
      </c>
      <c r="B156" s="112"/>
      <c r="C156" s="112"/>
      <c r="D156" s="112"/>
      <c r="E156" s="112"/>
      <c r="F156" s="112"/>
      <c r="G156" s="112"/>
      <c r="H156" s="112"/>
      <c r="I156" s="112"/>
      <c r="J156" s="112"/>
    </row>
    <row r="157" spans="1:11" ht="15.75" thickBot="1">
      <c r="A157" s="2"/>
    </row>
    <row r="158" spans="1:11">
      <c r="A158" s="158"/>
      <c r="B158" s="115" t="s">
        <v>0</v>
      </c>
      <c r="C158" s="117" t="s">
        <v>1</v>
      </c>
      <c r="D158" s="119" t="s">
        <v>2</v>
      </c>
      <c r="E158" s="120"/>
      <c r="F158" s="120"/>
      <c r="G158" s="120"/>
      <c r="H158" s="121"/>
      <c r="I158" s="122" t="s">
        <v>3</v>
      </c>
      <c r="J158" s="124" t="s">
        <v>4</v>
      </c>
    </row>
    <row r="159" spans="1:11" ht="15.75" thickBot="1">
      <c r="A159" s="159"/>
      <c r="B159" s="116"/>
      <c r="C159" s="118"/>
      <c r="D159" s="4">
        <v>1</v>
      </c>
      <c r="E159" s="5">
        <v>2</v>
      </c>
      <c r="F159" s="5">
        <v>3</v>
      </c>
      <c r="G159" s="5" t="s">
        <v>356</v>
      </c>
      <c r="H159" s="6">
        <v>5</v>
      </c>
      <c r="I159" s="123"/>
      <c r="J159" s="125"/>
    </row>
    <row r="160" spans="1:11" ht="15.75" thickBot="1">
      <c r="A160" s="2"/>
    </row>
    <row r="161" spans="1:11" ht="20.25">
      <c r="A161" s="154" t="s">
        <v>5</v>
      </c>
      <c r="B161" s="8" t="s">
        <v>87</v>
      </c>
      <c r="C161" s="155" t="s">
        <v>25</v>
      </c>
      <c r="D161" s="157">
        <v>26.1</v>
      </c>
      <c r="E161" s="151">
        <v>26.2</v>
      </c>
      <c r="F161" s="151">
        <v>26.7</v>
      </c>
      <c r="G161" s="151">
        <v>-0.15</v>
      </c>
      <c r="H161" s="124"/>
      <c r="I161" s="152">
        <f>SUM(D161:H161)</f>
        <v>78.849999999999994</v>
      </c>
      <c r="J161" s="124">
        <f>RANK(I161,$I$161:$I$184)</f>
        <v>2</v>
      </c>
      <c r="K161" s="177" t="s">
        <v>363</v>
      </c>
    </row>
    <row r="162" spans="1:11" ht="20.25">
      <c r="A162" s="137"/>
      <c r="B162" s="23" t="s">
        <v>314</v>
      </c>
      <c r="C162" s="156"/>
      <c r="D162" s="149"/>
      <c r="E162" s="127"/>
      <c r="F162" s="127"/>
      <c r="G162" s="127"/>
      <c r="H162" s="130"/>
      <c r="I162" s="132"/>
      <c r="J162" s="130"/>
    </row>
    <row r="163" spans="1:11" ht="18.75">
      <c r="A163" s="43"/>
      <c r="B163" s="44"/>
      <c r="C163" s="19"/>
      <c r="D163" s="20"/>
      <c r="E163" s="45"/>
      <c r="F163" s="45"/>
      <c r="G163" s="45"/>
      <c r="H163" s="21"/>
      <c r="I163" s="20"/>
      <c r="J163" s="21"/>
    </row>
    <row r="164" spans="1:11" ht="20.25">
      <c r="A164" s="138" t="s">
        <v>7</v>
      </c>
      <c r="B164" s="23" t="s">
        <v>315</v>
      </c>
      <c r="C164" s="146" t="s">
        <v>138</v>
      </c>
      <c r="D164" s="143">
        <v>23.4</v>
      </c>
      <c r="E164" s="128">
        <v>22.9</v>
      </c>
      <c r="F164" s="128">
        <v>23.7</v>
      </c>
      <c r="G164" s="128">
        <v>-0.5</v>
      </c>
      <c r="H164" s="131"/>
      <c r="I164" s="143">
        <f>SUM(D164:H164)</f>
        <v>69.5</v>
      </c>
      <c r="J164" s="131">
        <f>RANK(I164,$I$161:$I$184)</f>
        <v>7</v>
      </c>
    </row>
    <row r="165" spans="1:11" ht="20.25">
      <c r="A165" s="167"/>
      <c r="B165" s="23" t="s">
        <v>316</v>
      </c>
      <c r="C165" s="148"/>
      <c r="D165" s="169"/>
      <c r="E165" s="170"/>
      <c r="F165" s="170"/>
      <c r="G165" s="170"/>
      <c r="H165" s="150"/>
      <c r="I165" s="169"/>
      <c r="J165" s="150"/>
    </row>
    <row r="166" spans="1:11" ht="18.75">
      <c r="A166" s="43"/>
      <c r="B166" s="44"/>
      <c r="C166" s="19"/>
      <c r="D166" s="20"/>
      <c r="E166" s="45"/>
      <c r="F166" s="45"/>
      <c r="G166" s="45"/>
      <c r="H166" s="21"/>
      <c r="I166" s="20"/>
      <c r="J166" s="21"/>
    </row>
    <row r="167" spans="1:11" ht="20.25">
      <c r="A167" s="138" t="s">
        <v>8</v>
      </c>
      <c r="B167" s="23" t="s">
        <v>84</v>
      </c>
      <c r="C167" s="146" t="s">
        <v>78</v>
      </c>
      <c r="D167" s="143">
        <v>24.1</v>
      </c>
      <c r="E167" s="128">
        <v>24.8</v>
      </c>
      <c r="F167" s="128">
        <v>25.3</v>
      </c>
      <c r="G167" s="128">
        <v>0</v>
      </c>
      <c r="H167" s="131"/>
      <c r="I167" s="143">
        <f>SUM(D167:H167)</f>
        <v>74.2</v>
      </c>
      <c r="J167" s="131">
        <f>RANK(I167,$I$161:$I$184)</f>
        <v>4</v>
      </c>
    </row>
    <row r="168" spans="1:11" ht="20.25">
      <c r="A168" s="166"/>
      <c r="B168" s="23" t="s">
        <v>86</v>
      </c>
      <c r="C168" s="147"/>
      <c r="D168" s="144"/>
      <c r="E168" s="173"/>
      <c r="F168" s="173"/>
      <c r="G168" s="173"/>
      <c r="H168" s="135"/>
      <c r="I168" s="144"/>
      <c r="J168" s="135"/>
    </row>
    <row r="169" spans="1:11" ht="20.25">
      <c r="A169" s="167"/>
      <c r="B169" s="23" t="s">
        <v>99</v>
      </c>
      <c r="C169" s="148"/>
      <c r="D169" s="169"/>
      <c r="E169" s="170"/>
      <c r="F169" s="170"/>
      <c r="G169" s="170"/>
      <c r="H169" s="150"/>
      <c r="I169" s="169"/>
      <c r="J169" s="150"/>
    </row>
    <row r="170" spans="1:11" ht="18.75">
      <c r="A170" s="43"/>
      <c r="B170" s="44"/>
      <c r="C170" s="19"/>
      <c r="D170" s="20"/>
      <c r="E170" s="45"/>
      <c r="F170" s="45"/>
      <c r="G170" s="45"/>
      <c r="H170" s="21"/>
      <c r="I170" s="20"/>
      <c r="J170" s="21"/>
    </row>
    <row r="171" spans="1:11" ht="20.25">
      <c r="A171" s="138" t="s">
        <v>10</v>
      </c>
      <c r="B171" s="23" t="s">
        <v>288</v>
      </c>
      <c r="C171" s="146" t="s">
        <v>21</v>
      </c>
      <c r="D171" s="143">
        <v>26.8</v>
      </c>
      <c r="E171" s="128">
        <v>26.8</v>
      </c>
      <c r="F171" s="128">
        <v>26.8</v>
      </c>
      <c r="G171" s="128">
        <v>0</v>
      </c>
      <c r="H171" s="131"/>
      <c r="I171" s="143">
        <f>SUM(D171:H171)</f>
        <v>80.400000000000006</v>
      </c>
      <c r="J171" s="131">
        <f>RANK(I171,$I$161:$I$184)</f>
        <v>1</v>
      </c>
      <c r="K171" s="177" t="s">
        <v>363</v>
      </c>
    </row>
    <row r="172" spans="1:11" ht="20.25">
      <c r="A172" s="167"/>
      <c r="B172" s="23" t="s">
        <v>291</v>
      </c>
      <c r="C172" s="148"/>
      <c r="D172" s="169"/>
      <c r="E172" s="170"/>
      <c r="F172" s="170"/>
      <c r="G172" s="170"/>
      <c r="H172" s="150"/>
      <c r="I172" s="169"/>
      <c r="J172" s="150"/>
    </row>
    <row r="173" spans="1:11" ht="18.75">
      <c r="A173" s="43"/>
      <c r="B173" s="44"/>
      <c r="C173" s="19"/>
      <c r="D173" s="20"/>
      <c r="E173" s="45"/>
      <c r="F173" s="45"/>
      <c r="G173" s="45"/>
      <c r="H173" s="21"/>
      <c r="I173" s="20"/>
      <c r="J173" s="21"/>
    </row>
    <row r="174" spans="1:11" ht="20.25">
      <c r="A174" s="138" t="s">
        <v>13</v>
      </c>
      <c r="B174" s="23" t="s">
        <v>317</v>
      </c>
      <c r="C174" s="146" t="s">
        <v>25</v>
      </c>
      <c r="D174" s="143">
        <v>23.9</v>
      </c>
      <c r="E174" s="128">
        <v>23.8</v>
      </c>
      <c r="F174" s="128">
        <v>23.7</v>
      </c>
      <c r="G174" s="128">
        <v>-0.4</v>
      </c>
      <c r="H174" s="131"/>
      <c r="I174" s="143">
        <f>SUM(D174:H174)</f>
        <v>71</v>
      </c>
      <c r="J174" s="131">
        <f>RANK(I174,$I$161:$I$184)</f>
        <v>6</v>
      </c>
    </row>
    <row r="175" spans="1:11" ht="20.25">
      <c r="A175" s="166"/>
      <c r="B175" s="23" t="s">
        <v>318</v>
      </c>
      <c r="C175" s="147"/>
      <c r="D175" s="144"/>
      <c r="E175" s="173"/>
      <c r="F175" s="173"/>
      <c r="G175" s="173"/>
      <c r="H175" s="135"/>
      <c r="I175" s="144"/>
      <c r="J175" s="135"/>
    </row>
    <row r="176" spans="1:11" ht="20.25">
      <c r="A176" s="167"/>
      <c r="B176" s="23" t="s">
        <v>319</v>
      </c>
      <c r="C176" s="148"/>
      <c r="D176" s="169"/>
      <c r="E176" s="170"/>
      <c r="F176" s="170"/>
      <c r="G176" s="170"/>
      <c r="H176" s="150"/>
      <c r="I176" s="169"/>
      <c r="J176" s="150"/>
    </row>
    <row r="177" spans="1:11" ht="18.75">
      <c r="A177" s="43"/>
      <c r="B177" s="44"/>
      <c r="C177" s="19"/>
      <c r="D177" s="20"/>
      <c r="E177" s="45"/>
      <c r="F177" s="45"/>
      <c r="G177" s="45"/>
      <c r="H177" s="21"/>
      <c r="I177" s="20"/>
      <c r="J177" s="21"/>
    </row>
    <row r="178" spans="1:11" ht="20.25">
      <c r="A178" s="138" t="s">
        <v>15</v>
      </c>
      <c r="B178" s="23" t="s">
        <v>320</v>
      </c>
      <c r="C178" s="146" t="s">
        <v>39</v>
      </c>
      <c r="D178" s="143">
        <v>25.1</v>
      </c>
      <c r="E178" s="128">
        <v>25</v>
      </c>
      <c r="F178" s="128">
        <v>25.5</v>
      </c>
      <c r="G178" s="128">
        <v>-0.1</v>
      </c>
      <c r="H178" s="131"/>
      <c r="I178" s="143">
        <f>SUM(D178:H178)</f>
        <v>75.5</v>
      </c>
      <c r="J178" s="131">
        <f>RANK(I178,$I$161:$I$184)</f>
        <v>3</v>
      </c>
    </row>
    <row r="179" spans="1:11" ht="20.25">
      <c r="A179" s="166"/>
      <c r="B179" s="46" t="s">
        <v>321</v>
      </c>
      <c r="C179" s="147"/>
      <c r="D179" s="144"/>
      <c r="E179" s="173"/>
      <c r="F179" s="173"/>
      <c r="G179" s="173"/>
      <c r="H179" s="135"/>
      <c r="I179" s="144"/>
      <c r="J179" s="135"/>
      <c r="K179" s="177" t="s">
        <v>363</v>
      </c>
    </row>
    <row r="180" spans="1:11" ht="21" thickBot="1">
      <c r="A180" s="167"/>
      <c r="B180" s="33" t="s">
        <v>98</v>
      </c>
      <c r="C180" s="172"/>
      <c r="D180" s="145"/>
      <c r="E180" s="171"/>
      <c r="F180" s="171"/>
      <c r="G180" s="171"/>
      <c r="H180" s="136"/>
      <c r="I180" s="145"/>
      <c r="J180" s="136"/>
    </row>
    <row r="181" spans="1:11" ht="18.75">
      <c r="A181" s="43"/>
      <c r="B181" s="44"/>
      <c r="C181" s="19"/>
      <c r="D181" s="20"/>
      <c r="E181" s="45"/>
      <c r="F181" s="45"/>
      <c r="G181" s="45"/>
      <c r="H181" s="21"/>
      <c r="I181" s="20"/>
      <c r="J181" s="21"/>
    </row>
    <row r="182" spans="1:11" ht="20.25">
      <c r="A182" s="138" t="s">
        <v>16</v>
      </c>
      <c r="B182" s="23" t="s">
        <v>342</v>
      </c>
      <c r="C182" s="146" t="s">
        <v>6</v>
      </c>
      <c r="D182" s="143">
        <v>23.4</v>
      </c>
      <c r="E182" s="128">
        <v>23.1</v>
      </c>
      <c r="F182" s="128">
        <v>24.8</v>
      </c>
      <c r="G182" s="128">
        <v>-0.05</v>
      </c>
      <c r="H182" s="131"/>
      <c r="I182" s="143">
        <f>SUM(D182:H182)</f>
        <v>71.25</v>
      </c>
      <c r="J182" s="131">
        <f>RANK(I182,$I$161:$I$184)</f>
        <v>5</v>
      </c>
    </row>
    <row r="183" spans="1:11" ht="20.25">
      <c r="A183" s="166"/>
      <c r="B183" s="46" t="s">
        <v>343</v>
      </c>
      <c r="C183" s="147"/>
      <c r="D183" s="144"/>
      <c r="E183" s="173"/>
      <c r="F183" s="173"/>
      <c r="G183" s="173"/>
      <c r="H183" s="135"/>
      <c r="I183" s="144"/>
      <c r="J183" s="135"/>
    </row>
    <row r="184" spans="1:11" ht="21" thickBot="1">
      <c r="A184" s="167"/>
      <c r="B184" s="33"/>
      <c r="C184" s="172"/>
      <c r="D184" s="145"/>
      <c r="E184" s="171"/>
      <c r="F184" s="171"/>
      <c r="G184" s="171"/>
      <c r="H184" s="136"/>
      <c r="I184" s="145"/>
      <c r="J184" s="136"/>
    </row>
    <row r="185" spans="1:11" ht="7.5" customHeight="1"/>
    <row r="186" spans="1:11" ht="15.75" customHeight="1"/>
    <row r="187" spans="1:11" ht="7.5" customHeight="1"/>
    <row r="188" spans="1:11">
      <c r="A188" s="112" t="s">
        <v>322</v>
      </c>
      <c r="B188" s="112"/>
      <c r="C188" s="112"/>
      <c r="D188" s="112"/>
      <c r="E188" s="112"/>
      <c r="F188" s="112"/>
      <c r="G188" s="112"/>
      <c r="H188" s="112"/>
      <c r="I188" s="112"/>
      <c r="J188" s="112"/>
    </row>
    <row r="189" spans="1:11" ht="15.75" thickBot="1">
      <c r="A189" s="2"/>
    </row>
    <row r="190" spans="1:11">
      <c r="A190" s="158"/>
      <c r="B190" s="115" t="s">
        <v>0</v>
      </c>
      <c r="C190" s="117" t="s">
        <v>1</v>
      </c>
      <c r="D190" s="119" t="s">
        <v>2</v>
      </c>
      <c r="E190" s="120"/>
      <c r="F190" s="120"/>
      <c r="G190" s="120"/>
      <c r="H190" s="121"/>
      <c r="I190" s="122" t="s">
        <v>3</v>
      </c>
      <c r="J190" s="124" t="s">
        <v>4</v>
      </c>
    </row>
    <row r="191" spans="1:11" ht="15.75" thickBot="1">
      <c r="A191" s="159"/>
      <c r="B191" s="116"/>
      <c r="C191" s="118"/>
      <c r="D191" s="4">
        <v>1</v>
      </c>
      <c r="E191" s="5">
        <v>2</v>
      </c>
      <c r="F191" s="5">
        <v>3</v>
      </c>
      <c r="G191" s="5" t="s">
        <v>356</v>
      </c>
      <c r="H191" s="6">
        <v>5</v>
      </c>
      <c r="I191" s="123"/>
      <c r="J191" s="125"/>
    </row>
    <row r="192" spans="1:11" ht="15.75" thickBot="1">
      <c r="A192" s="2"/>
    </row>
    <row r="193" spans="1:11" ht="20.25">
      <c r="A193" s="154" t="s">
        <v>5</v>
      </c>
      <c r="B193" s="8" t="s">
        <v>240</v>
      </c>
      <c r="C193" s="155" t="s">
        <v>138</v>
      </c>
      <c r="D193" s="157">
        <v>24</v>
      </c>
      <c r="E193" s="151">
        <v>23.4</v>
      </c>
      <c r="F193" s="151">
        <v>23.6</v>
      </c>
      <c r="G193" s="151">
        <v>-0.55000000000000004</v>
      </c>
      <c r="H193" s="124"/>
      <c r="I193" s="152">
        <f>SUM(D193:H193)</f>
        <v>70.45</v>
      </c>
      <c r="J193" s="124">
        <f>RANK(I193,$I$193:$I$212)</f>
        <v>6</v>
      </c>
    </row>
    <row r="194" spans="1:11" ht="20.25">
      <c r="A194" s="137"/>
      <c r="B194" s="23" t="s">
        <v>239</v>
      </c>
      <c r="C194" s="156"/>
      <c r="D194" s="149"/>
      <c r="E194" s="127"/>
      <c r="F194" s="127"/>
      <c r="G194" s="127"/>
      <c r="H194" s="130"/>
      <c r="I194" s="132"/>
      <c r="J194" s="130"/>
    </row>
    <row r="195" spans="1:11" ht="18.75">
      <c r="A195" s="43"/>
      <c r="B195" s="44"/>
      <c r="C195" s="19"/>
      <c r="D195" s="20"/>
      <c r="E195" s="45"/>
      <c r="F195" s="45"/>
      <c r="G195" s="45"/>
      <c r="H195" s="21"/>
      <c r="I195" s="20"/>
      <c r="J195" s="21"/>
    </row>
    <row r="196" spans="1:11" ht="20.25">
      <c r="A196" s="138" t="s">
        <v>7</v>
      </c>
      <c r="B196" s="23" t="s">
        <v>101</v>
      </c>
      <c r="C196" s="146" t="s">
        <v>78</v>
      </c>
      <c r="D196" s="143">
        <v>26.2</v>
      </c>
      <c r="E196" s="128">
        <v>25.9</v>
      </c>
      <c r="F196" s="128">
        <v>25.1</v>
      </c>
      <c r="G196" s="128">
        <v>0</v>
      </c>
      <c r="H196" s="131"/>
      <c r="I196" s="143">
        <f>SUM(D196:H196)</f>
        <v>77.199999999999989</v>
      </c>
      <c r="J196" s="131">
        <f>RANK(I196,$I$193:$I$212)</f>
        <v>2</v>
      </c>
    </row>
    <row r="197" spans="1:11" ht="20.25">
      <c r="A197" s="166"/>
      <c r="B197" s="23" t="s">
        <v>100</v>
      </c>
      <c r="C197" s="147"/>
      <c r="D197" s="144"/>
      <c r="E197" s="173"/>
      <c r="F197" s="173"/>
      <c r="G197" s="173"/>
      <c r="H197" s="135"/>
      <c r="I197" s="144"/>
      <c r="J197" s="135"/>
      <c r="K197" s="177" t="s">
        <v>363</v>
      </c>
    </row>
    <row r="198" spans="1:11" ht="20.25">
      <c r="A198" s="167"/>
      <c r="B198" s="23" t="s">
        <v>323</v>
      </c>
      <c r="C198" s="148"/>
      <c r="D198" s="169"/>
      <c r="E198" s="170"/>
      <c r="F198" s="170"/>
      <c r="G198" s="170"/>
      <c r="H198" s="150"/>
      <c r="I198" s="169"/>
      <c r="J198" s="150"/>
    </row>
    <row r="199" spans="1:11" ht="18.75">
      <c r="A199" s="43"/>
      <c r="B199" s="44"/>
      <c r="C199" s="19"/>
      <c r="D199" s="20"/>
      <c r="E199" s="45"/>
      <c r="F199" s="45"/>
      <c r="G199" s="45"/>
      <c r="H199" s="21"/>
      <c r="I199" s="20"/>
      <c r="J199" s="21"/>
    </row>
    <row r="200" spans="1:11" ht="20.25">
      <c r="A200" s="138" t="s">
        <v>8</v>
      </c>
      <c r="B200" s="23" t="s">
        <v>42</v>
      </c>
      <c r="C200" s="146" t="s">
        <v>21</v>
      </c>
      <c r="D200" s="143">
        <v>27.5</v>
      </c>
      <c r="E200" s="128">
        <v>27.7</v>
      </c>
      <c r="F200" s="128">
        <v>27.2</v>
      </c>
      <c r="G200" s="128">
        <v>0</v>
      </c>
      <c r="H200" s="131"/>
      <c r="I200" s="143">
        <f>SUM(D200:H200)</f>
        <v>82.4</v>
      </c>
      <c r="J200" s="131">
        <f>RANK(I200,$I$193:$I$212)</f>
        <v>1</v>
      </c>
      <c r="K200" s="177" t="s">
        <v>363</v>
      </c>
    </row>
    <row r="201" spans="1:11" ht="20.25">
      <c r="A201" s="167"/>
      <c r="B201" s="23" t="s">
        <v>299</v>
      </c>
      <c r="C201" s="148"/>
      <c r="D201" s="169"/>
      <c r="E201" s="170"/>
      <c r="F201" s="170"/>
      <c r="G201" s="170"/>
      <c r="H201" s="150"/>
      <c r="I201" s="169"/>
      <c r="J201" s="150"/>
    </row>
    <row r="202" spans="1:11" ht="18.75">
      <c r="A202" s="43"/>
      <c r="B202" s="44"/>
      <c r="C202" s="19"/>
      <c r="D202" s="20"/>
      <c r="E202" s="45"/>
      <c r="F202" s="45"/>
      <c r="G202" s="45"/>
      <c r="H202" s="21"/>
      <c r="I202" s="20"/>
      <c r="J202" s="21"/>
    </row>
    <row r="203" spans="1:11" ht="20.25">
      <c r="A203" s="138" t="s">
        <v>10</v>
      </c>
      <c r="B203" s="23" t="s">
        <v>93</v>
      </c>
      <c r="C203" s="146" t="s">
        <v>39</v>
      </c>
      <c r="D203" s="143">
        <v>25</v>
      </c>
      <c r="E203" s="128">
        <v>25</v>
      </c>
      <c r="F203" s="128">
        <v>25.3</v>
      </c>
      <c r="G203" s="128">
        <v>-0.1</v>
      </c>
      <c r="H203" s="131"/>
      <c r="I203" s="143">
        <f>SUM(D203:H203)</f>
        <v>75.2</v>
      </c>
      <c r="J203" s="131">
        <f>RANK(I203,$I$193:$I$212)</f>
        <v>3</v>
      </c>
    </row>
    <row r="204" spans="1:11" ht="20.25">
      <c r="A204" s="166"/>
      <c r="B204" s="23" t="s">
        <v>324</v>
      </c>
      <c r="C204" s="147"/>
      <c r="D204" s="144"/>
      <c r="E204" s="173"/>
      <c r="F204" s="173"/>
      <c r="G204" s="173"/>
      <c r="H204" s="135"/>
      <c r="I204" s="144"/>
      <c r="J204" s="135"/>
      <c r="K204" s="177" t="s">
        <v>363</v>
      </c>
    </row>
    <row r="205" spans="1:11" ht="20.25">
      <c r="A205" s="167"/>
      <c r="B205" s="23" t="s">
        <v>102</v>
      </c>
      <c r="C205" s="148"/>
      <c r="D205" s="169"/>
      <c r="E205" s="170"/>
      <c r="F205" s="170"/>
      <c r="G205" s="170"/>
      <c r="H205" s="150"/>
      <c r="I205" s="169"/>
      <c r="J205" s="150"/>
    </row>
    <row r="206" spans="1:11" ht="18.75">
      <c r="A206" s="43"/>
      <c r="B206" s="44"/>
      <c r="C206" s="19"/>
      <c r="D206" s="20"/>
      <c r="E206" s="45"/>
      <c r="F206" s="45"/>
      <c r="G206" s="45"/>
      <c r="H206" s="21"/>
      <c r="I206" s="20"/>
      <c r="J206" s="21"/>
    </row>
    <row r="207" spans="1:11" ht="20.25">
      <c r="A207" s="138" t="s">
        <v>13</v>
      </c>
      <c r="B207" s="23" t="s">
        <v>95</v>
      </c>
      <c r="C207" s="146" t="s">
        <v>29</v>
      </c>
      <c r="D207" s="143">
        <v>25.5</v>
      </c>
      <c r="E207" s="128">
        <v>25.2</v>
      </c>
      <c r="F207" s="128">
        <v>24.5</v>
      </c>
      <c r="G207" s="128">
        <v>-0.15</v>
      </c>
      <c r="H207" s="131"/>
      <c r="I207" s="143">
        <f>SUM(D207:H207)</f>
        <v>75.05</v>
      </c>
      <c r="J207" s="131">
        <f>RANK(I207,$I$193:$I$212)</f>
        <v>4</v>
      </c>
    </row>
    <row r="208" spans="1:11" ht="20.25">
      <c r="A208" s="166"/>
      <c r="B208" s="23" t="s">
        <v>45</v>
      </c>
      <c r="C208" s="147"/>
      <c r="D208" s="144"/>
      <c r="E208" s="173"/>
      <c r="F208" s="173"/>
      <c r="G208" s="173"/>
      <c r="H208" s="135"/>
      <c r="I208" s="144"/>
      <c r="J208" s="135"/>
      <c r="K208" s="177" t="s">
        <v>363</v>
      </c>
    </row>
    <row r="209" spans="1:11" ht="20.25">
      <c r="A209" s="167"/>
      <c r="B209" s="23" t="s">
        <v>325</v>
      </c>
      <c r="C209" s="148"/>
      <c r="D209" s="169"/>
      <c r="E209" s="170"/>
      <c r="F209" s="170"/>
      <c r="G209" s="170"/>
      <c r="H209" s="150"/>
      <c r="I209" s="169"/>
      <c r="J209" s="150"/>
    </row>
    <row r="210" spans="1:11" ht="18.75">
      <c r="A210" s="43"/>
      <c r="B210" s="44"/>
      <c r="C210" s="19"/>
      <c r="D210" s="20"/>
      <c r="E210" s="45"/>
      <c r="F210" s="45"/>
      <c r="G210" s="45"/>
      <c r="H210" s="21"/>
      <c r="I210" s="20"/>
      <c r="J210" s="21"/>
    </row>
    <row r="211" spans="1:11" ht="20.25">
      <c r="A211" s="138" t="s">
        <v>15</v>
      </c>
      <c r="B211" s="23" t="s">
        <v>92</v>
      </c>
      <c r="C211" s="146" t="s">
        <v>6</v>
      </c>
      <c r="D211" s="143">
        <v>24.4</v>
      </c>
      <c r="E211" s="128">
        <v>24.9</v>
      </c>
      <c r="F211" s="128">
        <v>25</v>
      </c>
      <c r="G211" s="128">
        <v>-0.4</v>
      </c>
      <c r="H211" s="131"/>
      <c r="I211" s="143">
        <f>SUM(D211:H211)</f>
        <v>73.899999999999991</v>
      </c>
      <c r="J211" s="131">
        <f>RANK(I211,$I$193:$I$212)</f>
        <v>5</v>
      </c>
    </row>
    <row r="212" spans="1:11" ht="21" thickBot="1">
      <c r="A212" s="167"/>
      <c r="B212" s="33" t="s">
        <v>326</v>
      </c>
      <c r="C212" s="172"/>
      <c r="D212" s="145"/>
      <c r="E212" s="171"/>
      <c r="F212" s="171"/>
      <c r="G212" s="171"/>
      <c r="H212" s="136"/>
      <c r="I212" s="145"/>
      <c r="J212" s="136"/>
    </row>
    <row r="213" spans="1:11" ht="7.5" customHeight="1"/>
    <row r="214" spans="1:11" ht="15.75" customHeight="1"/>
    <row r="215" spans="1:11" ht="7.5" customHeight="1"/>
    <row r="216" spans="1:11">
      <c r="A216" s="112" t="s">
        <v>327</v>
      </c>
      <c r="B216" s="112"/>
      <c r="C216" s="112"/>
      <c r="D216" s="112"/>
      <c r="E216" s="112"/>
      <c r="F216" s="112"/>
      <c r="G216" s="112"/>
      <c r="H216" s="112"/>
      <c r="I216" s="112"/>
      <c r="J216" s="112"/>
    </row>
    <row r="217" spans="1:11" ht="7.5" customHeight="1" thickBot="1"/>
    <row r="218" spans="1:11">
      <c r="A218" s="113"/>
      <c r="B218" s="115" t="s">
        <v>0</v>
      </c>
      <c r="C218" s="117" t="s">
        <v>1</v>
      </c>
      <c r="D218" s="119" t="s">
        <v>2</v>
      </c>
      <c r="E218" s="120"/>
      <c r="F218" s="120"/>
      <c r="G218" s="120"/>
      <c r="H218" s="121"/>
      <c r="I218" s="122" t="s">
        <v>3</v>
      </c>
      <c r="J218" s="124" t="s">
        <v>4</v>
      </c>
    </row>
    <row r="219" spans="1:11" ht="15.75" thickBot="1">
      <c r="A219" s="114"/>
      <c r="B219" s="116"/>
      <c r="C219" s="118"/>
      <c r="D219" s="4">
        <v>1</v>
      </c>
      <c r="E219" s="5">
        <v>2</v>
      </c>
      <c r="F219" s="5">
        <v>3</v>
      </c>
      <c r="G219" s="5" t="s">
        <v>356</v>
      </c>
      <c r="H219" s="6">
        <v>5</v>
      </c>
      <c r="I219" s="123"/>
      <c r="J219" s="125"/>
    </row>
    <row r="220" spans="1:11" ht="7.5" customHeight="1" thickBot="1"/>
    <row r="221" spans="1:11" ht="20.25" customHeight="1">
      <c r="A221" s="7" t="s">
        <v>5</v>
      </c>
      <c r="B221" s="8" t="s">
        <v>148</v>
      </c>
      <c r="C221" s="9" t="s">
        <v>138</v>
      </c>
      <c r="D221" s="10">
        <v>24.2</v>
      </c>
      <c r="E221" s="11">
        <v>23.3</v>
      </c>
      <c r="F221" s="11">
        <v>23.7</v>
      </c>
      <c r="G221" s="11">
        <v>-0.1</v>
      </c>
      <c r="H221" s="12"/>
      <c r="I221" s="13">
        <f>SUM(D221:H221)</f>
        <v>71.100000000000009</v>
      </c>
      <c r="J221" s="14">
        <f>RANK(I221,$I$221:$I$225)</f>
        <v>2</v>
      </c>
      <c r="K221" s="177" t="s">
        <v>363</v>
      </c>
    </row>
    <row r="222" spans="1:11" ht="7.5" customHeight="1">
      <c r="A222" s="15"/>
      <c r="B222" s="16"/>
      <c r="C222" s="16"/>
      <c r="D222" s="17"/>
      <c r="E222" s="18"/>
      <c r="F222" s="18"/>
      <c r="G222" s="18"/>
      <c r="H222" s="19"/>
      <c r="I222" s="20"/>
      <c r="J222" s="21"/>
    </row>
    <row r="223" spans="1:11" ht="20.25" customHeight="1">
      <c r="A223" s="22" t="s">
        <v>7</v>
      </c>
      <c r="B223" s="23" t="s">
        <v>149</v>
      </c>
      <c r="C223" s="24" t="s">
        <v>6</v>
      </c>
      <c r="D223" s="25">
        <v>23.6</v>
      </c>
      <c r="E223" s="26">
        <v>24.2</v>
      </c>
      <c r="F223" s="26">
        <v>24.3</v>
      </c>
      <c r="G223" s="26">
        <v>-0.05</v>
      </c>
      <c r="H223" s="27"/>
      <c r="I223" s="28">
        <f>SUM(D223:H223)</f>
        <v>72.05</v>
      </c>
      <c r="J223" s="29">
        <f>RANK(I223,$I$221:$I$225)</f>
        <v>1</v>
      </c>
      <c r="K223" s="177" t="s">
        <v>363</v>
      </c>
    </row>
    <row r="224" spans="1:11" ht="7.5" customHeight="1">
      <c r="A224" s="30"/>
      <c r="B224" s="31"/>
      <c r="C224" s="31"/>
      <c r="D224" s="17"/>
      <c r="E224" s="18"/>
      <c r="F224" s="18"/>
      <c r="G224" s="18"/>
      <c r="H224" s="19"/>
      <c r="I224" s="20"/>
      <c r="J224" s="21"/>
    </row>
    <row r="225" spans="1:11" ht="20.25" customHeight="1" thickBot="1">
      <c r="A225" s="32" t="s">
        <v>8</v>
      </c>
      <c r="B225" s="33"/>
      <c r="C225" s="34"/>
      <c r="D225" s="35"/>
      <c r="E225" s="36"/>
      <c r="F225" s="36"/>
      <c r="G225" s="36"/>
      <c r="H225" s="37"/>
      <c r="I225" s="38">
        <f>SUM(D225:H225)</f>
        <v>0</v>
      </c>
      <c r="J225" s="39">
        <f>RANK(I225,$I$221:$I$225)</f>
        <v>3</v>
      </c>
    </row>
    <row r="226" spans="1:11" ht="7.5" customHeight="1"/>
    <row r="227" spans="1:11" ht="15.75" customHeight="1"/>
    <row r="228" spans="1:11" ht="7.5" customHeight="1"/>
    <row r="229" spans="1:11">
      <c r="A229" s="112" t="s">
        <v>344</v>
      </c>
      <c r="B229" s="112"/>
      <c r="C229" s="112"/>
      <c r="D229" s="112"/>
      <c r="E229" s="112"/>
      <c r="F229" s="112"/>
      <c r="G229" s="112"/>
      <c r="H229" s="112"/>
      <c r="I229" s="112"/>
      <c r="J229" s="112"/>
    </row>
    <row r="230" spans="1:11" ht="7.5" customHeight="1" thickBot="1"/>
    <row r="231" spans="1:11">
      <c r="A231" s="113"/>
      <c r="B231" s="115" t="s">
        <v>0</v>
      </c>
      <c r="C231" s="117" t="s">
        <v>1</v>
      </c>
      <c r="D231" s="119" t="s">
        <v>2</v>
      </c>
      <c r="E231" s="120"/>
      <c r="F231" s="120"/>
      <c r="G231" s="120"/>
      <c r="H231" s="121"/>
      <c r="I231" s="122" t="s">
        <v>3</v>
      </c>
      <c r="J231" s="124" t="s">
        <v>4</v>
      </c>
    </row>
    <row r="232" spans="1:11" ht="15.75" thickBot="1">
      <c r="A232" s="114"/>
      <c r="B232" s="116"/>
      <c r="C232" s="118"/>
      <c r="D232" s="4">
        <v>1</v>
      </c>
      <c r="E232" s="5">
        <v>2</v>
      </c>
      <c r="F232" s="5">
        <v>3</v>
      </c>
      <c r="G232" s="5" t="s">
        <v>356</v>
      </c>
      <c r="H232" s="6">
        <v>5</v>
      </c>
      <c r="I232" s="123"/>
      <c r="J232" s="125"/>
    </row>
    <row r="233" spans="1:11" ht="7.5" customHeight="1" thickBot="1"/>
    <row r="234" spans="1:11" ht="20.25" customHeight="1">
      <c r="A234" s="7" t="s">
        <v>5</v>
      </c>
      <c r="B234" s="8" t="s">
        <v>79</v>
      </c>
      <c r="C234" s="9" t="s">
        <v>39</v>
      </c>
      <c r="D234" s="10">
        <v>25.3</v>
      </c>
      <c r="E234" s="11">
        <v>25.1</v>
      </c>
      <c r="F234" s="11">
        <v>26.3</v>
      </c>
      <c r="G234" s="11">
        <v>-0.05</v>
      </c>
      <c r="H234" s="12"/>
      <c r="I234" s="13">
        <f>SUM(D234:H234)</f>
        <v>76.650000000000006</v>
      </c>
      <c r="J234" s="14">
        <f>RANK(I234,$I$234:$I$244)</f>
        <v>3</v>
      </c>
      <c r="K234" s="177" t="s">
        <v>363</v>
      </c>
    </row>
    <row r="235" spans="1:11" ht="7.5" customHeight="1">
      <c r="A235" s="15"/>
      <c r="B235" s="16"/>
      <c r="C235" s="16"/>
      <c r="D235" s="17"/>
      <c r="E235" s="18"/>
      <c r="F235" s="18"/>
      <c r="G235" s="18"/>
      <c r="H235" s="19"/>
      <c r="I235" s="20"/>
      <c r="J235" s="21"/>
    </row>
    <row r="236" spans="1:11" ht="20.25" customHeight="1">
      <c r="A236" s="22" t="s">
        <v>7</v>
      </c>
      <c r="B236" s="23" t="s">
        <v>72</v>
      </c>
      <c r="C236" s="24" t="s">
        <v>29</v>
      </c>
      <c r="D236" s="25">
        <v>25.1</v>
      </c>
      <c r="E236" s="26">
        <v>23.8</v>
      </c>
      <c r="F236" s="26">
        <v>25</v>
      </c>
      <c r="G236" s="26">
        <v>-0.2</v>
      </c>
      <c r="H236" s="27"/>
      <c r="I236" s="28">
        <f>SUM(D236:H236)</f>
        <v>73.7</v>
      </c>
      <c r="J236" s="29">
        <f>RANK(I236,$I$234:$I$244)</f>
        <v>4</v>
      </c>
    </row>
    <row r="237" spans="1:11" ht="7.5" customHeight="1">
      <c r="A237" s="30"/>
      <c r="B237" s="31"/>
      <c r="C237" s="31"/>
      <c r="D237" s="17"/>
      <c r="E237" s="18"/>
      <c r="F237" s="18"/>
      <c r="G237" s="18"/>
      <c r="H237" s="19"/>
      <c r="I237" s="20"/>
      <c r="J237" s="21"/>
    </row>
    <row r="238" spans="1:11" ht="20.25" customHeight="1">
      <c r="A238" s="22" t="s">
        <v>8</v>
      </c>
      <c r="B238" s="23" t="s">
        <v>107</v>
      </c>
      <c r="C238" s="24" t="s">
        <v>25</v>
      </c>
      <c r="D238" s="25">
        <v>26.2</v>
      </c>
      <c r="E238" s="26">
        <v>25.5</v>
      </c>
      <c r="F238" s="26">
        <v>26.5</v>
      </c>
      <c r="G238" s="26">
        <v>-0.35</v>
      </c>
      <c r="H238" s="27"/>
      <c r="I238" s="28">
        <f>SUM(D238:H238)</f>
        <v>77.850000000000009</v>
      </c>
      <c r="J238" s="29">
        <f>RANK(I238,$I$234:$I$244)</f>
        <v>2</v>
      </c>
      <c r="K238" s="177" t="s">
        <v>363</v>
      </c>
    </row>
    <row r="239" spans="1:11" ht="7.5" customHeight="1">
      <c r="A239" s="30"/>
      <c r="B239" s="31"/>
      <c r="C239" s="31"/>
      <c r="D239" s="17"/>
      <c r="E239" s="18"/>
      <c r="F239" s="18"/>
      <c r="G239" s="18"/>
      <c r="H239" s="19"/>
      <c r="I239" s="20"/>
      <c r="J239" s="21"/>
    </row>
    <row r="240" spans="1:11" ht="20.25" customHeight="1">
      <c r="A240" s="22" t="s">
        <v>10</v>
      </c>
      <c r="B240" s="23" t="s">
        <v>148</v>
      </c>
      <c r="C240" s="24" t="s">
        <v>138</v>
      </c>
      <c r="D240" s="25">
        <v>23.7</v>
      </c>
      <c r="E240" s="26">
        <v>23.6</v>
      </c>
      <c r="F240" s="26">
        <v>24.2</v>
      </c>
      <c r="G240" s="26">
        <v>-0.05</v>
      </c>
      <c r="H240" s="27"/>
      <c r="I240" s="28">
        <f>SUM(D240:H240)</f>
        <v>71.45</v>
      </c>
      <c r="J240" s="29">
        <f>RANK(I240,$I$234:$I$244)</f>
        <v>5</v>
      </c>
    </row>
    <row r="241" spans="1:11" ht="7.5" customHeight="1">
      <c r="A241" s="30"/>
      <c r="B241" s="31"/>
      <c r="C241" s="31"/>
      <c r="D241" s="17"/>
      <c r="E241" s="18"/>
      <c r="F241" s="18"/>
      <c r="G241" s="18"/>
      <c r="H241" s="19"/>
      <c r="I241" s="20"/>
      <c r="J241" s="21"/>
    </row>
    <row r="242" spans="1:11" ht="20.25" customHeight="1">
      <c r="A242" s="22" t="s">
        <v>13</v>
      </c>
      <c r="B242" s="23" t="s">
        <v>263</v>
      </c>
      <c r="C242" s="24" t="s">
        <v>6</v>
      </c>
      <c r="D242" s="25">
        <v>22.5</v>
      </c>
      <c r="E242" s="26">
        <v>23.4</v>
      </c>
      <c r="F242" s="26">
        <v>23.5</v>
      </c>
      <c r="G242" s="26">
        <v>0</v>
      </c>
      <c r="H242" s="27"/>
      <c r="I242" s="28">
        <f>SUM(D242:H242)</f>
        <v>69.400000000000006</v>
      </c>
      <c r="J242" s="29">
        <f>RANK(I242,$I$234:$I$244)</f>
        <v>6</v>
      </c>
    </row>
    <row r="243" spans="1:11" ht="7.5" customHeight="1">
      <c r="A243" s="30"/>
      <c r="B243" s="31"/>
      <c r="C243" s="31"/>
      <c r="D243" s="17"/>
      <c r="E243" s="18"/>
      <c r="F243" s="18"/>
      <c r="G243" s="18"/>
      <c r="H243" s="19"/>
      <c r="I243" s="20"/>
      <c r="J243" s="21"/>
    </row>
    <row r="244" spans="1:11" ht="20.25" customHeight="1" thickBot="1">
      <c r="A244" s="32" t="s">
        <v>15</v>
      </c>
      <c r="B244" s="33" t="s">
        <v>69</v>
      </c>
      <c r="C244" s="34" t="s">
        <v>21</v>
      </c>
      <c r="D244" s="35">
        <v>26.8</v>
      </c>
      <c r="E244" s="36">
        <v>26.1</v>
      </c>
      <c r="F244" s="36">
        <v>26.8</v>
      </c>
      <c r="G244" s="36">
        <v>0</v>
      </c>
      <c r="H244" s="37"/>
      <c r="I244" s="38">
        <f>SUM(D244:H244)</f>
        <v>79.7</v>
      </c>
      <c r="J244" s="39">
        <f>RANK(I244,$I$234:$I$244)</f>
        <v>1</v>
      </c>
      <c r="K244" s="177" t="s">
        <v>363</v>
      </c>
    </row>
    <row r="245" spans="1:11" ht="7.5" customHeight="1"/>
    <row r="246" spans="1:11" ht="15.75" customHeight="1"/>
    <row r="247" spans="1:11" ht="7.5" customHeight="1"/>
    <row r="248" spans="1:11">
      <c r="A248" s="112" t="s">
        <v>328</v>
      </c>
      <c r="B248" s="112"/>
      <c r="C248" s="112"/>
      <c r="D248" s="112"/>
      <c r="E248" s="112"/>
      <c r="F248" s="112"/>
      <c r="G248" s="112"/>
      <c r="H248" s="112"/>
      <c r="I248" s="112"/>
      <c r="J248" s="112"/>
    </row>
    <row r="249" spans="1:11" ht="7.5" customHeight="1" thickBot="1"/>
    <row r="250" spans="1:11">
      <c r="A250" s="113"/>
      <c r="B250" s="115" t="s">
        <v>0</v>
      </c>
      <c r="C250" s="117" t="s">
        <v>1</v>
      </c>
      <c r="D250" s="119" t="s">
        <v>2</v>
      </c>
      <c r="E250" s="120"/>
      <c r="F250" s="120"/>
      <c r="G250" s="120"/>
      <c r="H250" s="121"/>
      <c r="I250" s="122" t="s">
        <v>3</v>
      </c>
      <c r="J250" s="124" t="s">
        <v>4</v>
      </c>
    </row>
    <row r="251" spans="1:11" ht="15.75" thickBot="1">
      <c r="A251" s="114"/>
      <c r="B251" s="116"/>
      <c r="C251" s="118"/>
      <c r="D251" s="4">
        <v>1</v>
      </c>
      <c r="E251" s="5">
        <v>2</v>
      </c>
      <c r="F251" s="5">
        <v>3</v>
      </c>
      <c r="G251" s="5" t="s">
        <v>356</v>
      </c>
      <c r="H251" s="6">
        <v>5</v>
      </c>
      <c r="I251" s="123"/>
      <c r="J251" s="125"/>
    </row>
    <row r="252" spans="1:11" ht="7.5" customHeight="1" thickBot="1"/>
    <row r="253" spans="1:11" ht="20.25" customHeight="1">
      <c r="A253" s="7" t="s">
        <v>5</v>
      </c>
      <c r="B253" s="8" t="s">
        <v>119</v>
      </c>
      <c r="C253" s="9" t="s">
        <v>25</v>
      </c>
      <c r="D253" s="10">
        <v>25.9</v>
      </c>
      <c r="E253" s="11">
        <v>26.4</v>
      </c>
      <c r="F253" s="11">
        <v>25.8</v>
      </c>
      <c r="G253" s="11">
        <v>-0.3</v>
      </c>
      <c r="H253" s="12"/>
      <c r="I253" s="13">
        <f>SUM(D253:H253)</f>
        <v>77.8</v>
      </c>
      <c r="J253" s="14">
        <f>RANK(I253,$I$253:$I$257)</f>
        <v>2</v>
      </c>
      <c r="K253" s="177" t="s">
        <v>363</v>
      </c>
    </row>
    <row r="254" spans="1:11" ht="7.5" customHeight="1">
      <c r="A254" s="15"/>
      <c r="B254" s="16"/>
      <c r="C254" s="16"/>
      <c r="D254" s="17"/>
      <c r="E254" s="18"/>
      <c r="F254" s="18"/>
      <c r="G254" s="18"/>
      <c r="H254" s="19"/>
      <c r="I254" s="20"/>
      <c r="J254" s="21"/>
    </row>
    <row r="255" spans="1:11" ht="20.25" customHeight="1">
      <c r="A255" s="22" t="s">
        <v>7</v>
      </c>
      <c r="B255" s="23" t="s">
        <v>79</v>
      </c>
      <c r="C255" s="24" t="s">
        <v>39</v>
      </c>
      <c r="D255" s="25">
        <v>25.5</v>
      </c>
      <c r="E255" s="26">
        <v>25.4</v>
      </c>
      <c r="F255" s="26">
        <v>25.6</v>
      </c>
      <c r="G255" s="26">
        <v>-0.05</v>
      </c>
      <c r="H255" s="27"/>
      <c r="I255" s="28">
        <f>SUM(D255:H255)</f>
        <v>76.45</v>
      </c>
      <c r="J255" s="29">
        <f>RANK(I255,$I$253:$I$257)</f>
        <v>3</v>
      </c>
      <c r="K255" s="177" t="s">
        <v>363</v>
      </c>
    </row>
    <row r="256" spans="1:11" ht="7.5" customHeight="1">
      <c r="A256" s="30"/>
      <c r="B256" s="31"/>
      <c r="C256" s="31"/>
      <c r="D256" s="17"/>
      <c r="E256" s="18"/>
      <c r="F256" s="18"/>
      <c r="G256" s="18"/>
      <c r="H256" s="19"/>
      <c r="I256" s="20"/>
      <c r="J256" s="21"/>
    </row>
    <row r="257" spans="1:11" ht="20.25" customHeight="1">
      <c r="A257" s="22" t="s">
        <v>8</v>
      </c>
      <c r="B257" s="23" t="s">
        <v>69</v>
      </c>
      <c r="C257" s="24" t="s">
        <v>21</v>
      </c>
      <c r="D257" s="25">
        <v>27.2</v>
      </c>
      <c r="E257" s="26">
        <v>27.2</v>
      </c>
      <c r="F257" s="26">
        <v>25.6</v>
      </c>
      <c r="G257" s="26">
        <v>-0.05</v>
      </c>
      <c r="H257" s="27"/>
      <c r="I257" s="28">
        <f>SUM(D257:H257)</f>
        <v>79.95</v>
      </c>
      <c r="J257" s="29">
        <f>RANK(I257,$I$253:$I$257)</f>
        <v>1</v>
      </c>
      <c r="K257" s="177" t="s">
        <v>363</v>
      </c>
    </row>
    <row r="258" spans="1:11" ht="7.5" customHeight="1"/>
    <row r="259" spans="1:11" ht="15.75" customHeight="1"/>
    <row r="260" spans="1:11" ht="7.5" customHeight="1"/>
    <row r="261" spans="1:11">
      <c r="A261" s="112" t="s">
        <v>329</v>
      </c>
      <c r="B261" s="112"/>
      <c r="C261" s="112"/>
      <c r="D261" s="112"/>
      <c r="E261" s="112"/>
      <c r="F261" s="112"/>
      <c r="G261" s="112"/>
      <c r="H261" s="112"/>
      <c r="I261" s="112"/>
      <c r="J261" s="112"/>
    </row>
    <row r="262" spans="1:11" ht="7.5" customHeight="1" thickBot="1"/>
    <row r="263" spans="1:11">
      <c r="A263" s="113"/>
      <c r="B263" s="115" t="s">
        <v>0</v>
      </c>
      <c r="C263" s="117" t="s">
        <v>1</v>
      </c>
      <c r="D263" s="119" t="s">
        <v>2</v>
      </c>
      <c r="E263" s="120"/>
      <c r="F263" s="120"/>
      <c r="G263" s="120"/>
      <c r="H263" s="121"/>
      <c r="I263" s="122" t="s">
        <v>3</v>
      </c>
      <c r="J263" s="124" t="s">
        <v>4</v>
      </c>
    </row>
    <row r="264" spans="1:11" ht="15.75" thickBot="1">
      <c r="A264" s="114"/>
      <c r="B264" s="116"/>
      <c r="C264" s="118"/>
      <c r="D264" s="4">
        <v>1</v>
      </c>
      <c r="E264" s="5">
        <v>2</v>
      </c>
      <c r="F264" s="5">
        <v>3</v>
      </c>
      <c r="G264" s="5" t="s">
        <v>356</v>
      </c>
      <c r="H264" s="6">
        <v>5</v>
      </c>
      <c r="I264" s="123"/>
      <c r="J264" s="125"/>
    </row>
    <row r="265" spans="1:11" ht="7.5" customHeight="1" thickBot="1"/>
    <row r="266" spans="1:11" ht="20.25" customHeight="1">
      <c r="A266" s="7" t="s">
        <v>5</v>
      </c>
      <c r="B266" s="8" t="s">
        <v>69</v>
      </c>
      <c r="C266" s="9" t="s">
        <v>21</v>
      </c>
      <c r="D266" s="10">
        <v>25.5</v>
      </c>
      <c r="E266" s="11">
        <v>26</v>
      </c>
      <c r="F266" s="11">
        <v>25.5</v>
      </c>
      <c r="G266" s="11">
        <v>-0.6</v>
      </c>
      <c r="H266" s="12"/>
      <c r="I266" s="13">
        <f>SUM(D266:H266)</f>
        <v>76.400000000000006</v>
      </c>
      <c r="J266" s="14">
        <f>RANK(I266,$I$266:$I$274)</f>
        <v>2</v>
      </c>
      <c r="K266" s="177" t="s">
        <v>363</v>
      </c>
    </row>
    <row r="267" spans="1:11" ht="7.5" customHeight="1">
      <c r="A267" s="15"/>
      <c r="B267" s="16"/>
      <c r="C267" s="16"/>
      <c r="D267" s="17"/>
      <c r="E267" s="18"/>
      <c r="F267" s="18"/>
      <c r="G267" s="18"/>
      <c r="H267" s="19"/>
      <c r="I267" s="20"/>
      <c r="J267" s="21"/>
    </row>
    <row r="268" spans="1:11" ht="20.25" customHeight="1">
      <c r="A268" s="22" t="s">
        <v>7</v>
      </c>
      <c r="B268" s="23" t="s">
        <v>76</v>
      </c>
      <c r="C268" s="24" t="s">
        <v>29</v>
      </c>
      <c r="D268" s="25">
        <v>25.5</v>
      </c>
      <c r="E268" s="26">
        <v>25.4</v>
      </c>
      <c r="F268" s="26">
        <v>24.9</v>
      </c>
      <c r="G268" s="26">
        <v>-0.45</v>
      </c>
      <c r="H268" s="27"/>
      <c r="I268" s="28">
        <f>SUM(D268:H268)</f>
        <v>75.349999999999994</v>
      </c>
      <c r="J268" s="29">
        <f>RANK(I268,$I$266:$I$274)</f>
        <v>3</v>
      </c>
      <c r="K268" s="177" t="s">
        <v>363</v>
      </c>
    </row>
    <row r="269" spans="1:11" ht="7.5" customHeight="1">
      <c r="A269" s="30"/>
      <c r="B269" s="31"/>
      <c r="C269" s="31"/>
      <c r="D269" s="17"/>
      <c r="E269" s="18"/>
      <c r="F269" s="18"/>
      <c r="G269" s="18"/>
      <c r="H269" s="19"/>
      <c r="I269" s="20"/>
      <c r="J269" s="21"/>
    </row>
    <row r="270" spans="1:11" ht="20.25" customHeight="1">
      <c r="A270" s="22" t="s">
        <v>8</v>
      </c>
      <c r="B270" s="23" t="s">
        <v>77</v>
      </c>
      <c r="C270" s="24" t="s">
        <v>78</v>
      </c>
      <c r="D270" s="25">
        <v>25.2</v>
      </c>
      <c r="E270" s="26">
        <v>25.6</v>
      </c>
      <c r="F270" s="26">
        <v>25</v>
      </c>
      <c r="G270" s="26">
        <v>-0.6</v>
      </c>
      <c r="H270" s="27"/>
      <c r="I270" s="28">
        <f>SUM(D270:H270)</f>
        <v>75.2</v>
      </c>
      <c r="J270" s="29">
        <f>RANK(I270,$I$266:$I$274)</f>
        <v>4</v>
      </c>
      <c r="K270" s="177" t="s">
        <v>363</v>
      </c>
    </row>
    <row r="271" spans="1:11" ht="7.5" customHeight="1">
      <c r="A271" s="30"/>
      <c r="B271" s="31"/>
      <c r="C271" s="31"/>
      <c r="D271" s="17"/>
      <c r="E271" s="18"/>
      <c r="F271" s="18"/>
      <c r="G271" s="18"/>
      <c r="H271" s="19"/>
      <c r="I271" s="20"/>
      <c r="J271" s="21"/>
    </row>
    <row r="272" spans="1:11" ht="20.25" customHeight="1">
      <c r="A272" s="22" t="s">
        <v>10</v>
      </c>
      <c r="B272" s="23" t="s">
        <v>266</v>
      </c>
      <c r="C272" s="24" t="s">
        <v>25</v>
      </c>
      <c r="D272" s="25">
        <v>24</v>
      </c>
      <c r="E272" s="26">
        <v>24.3</v>
      </c>
      <c r="F272" s="26">
        <v>24.3</v>
      </c>
      <c r="G272" s="26">
        <v>-0.4</v>
      </c>
      <c r="H272" s="27"/>
      <c r="I272" s="28">
        <f>SUM(D272:H272)</f>
        <v>72.199999999999989</v>
      </c>
      <c r="J272" s="29">
        <f>RANK(I272,$I$266:$I$274)</f>
        <v>5</v>
      </c>
    </row>
    <row r="273" spans="1:11" ht="7.5" customHeight="1">
      <c r="A273" s="30"/>
      <c r="B273" s="31"/>
      <c r="C273" s="31"/>
      <c r="D273" s="17"/>
      <c r="E273" s="18"/>
      <c r="F273" s="18"/>
      <c r="G273" s="18"/>
      <c r="H273" s="19"/>
      <c r="I273" s="20"/>
      <c r="J273" s="21"/>
    </row>
    <row r="274" spans="1:11" ht="20.25" customHeight="1" thickBot="1">
      <c r="A274" s="32" t="s">
        <v>13</v>
      </c>
      <c r="B274" s="33" t="s">
        <v>79</v>
      </c>
      <c r="C274" s="34" t="s">
        <v>39</v>
      </c>
      <c r="D274" s="35">
        <v>26</v>
      </c>
      <c r="E274" s="36">
        <v>26.3</v>
      </c>
      <c r="F274" s="36">
        <v>26</v>
      </c>
      <c r="G274" s="36">
        <v>-0.9</v>
      </c>
      <c r="H274" s="37"/>
      <c r="I274" s="38">
        <f>SUM(D274:H274)</f>
        <v>77.399999999999991</v>
      </c>
      <c r="J274" s="39">
        <f>RANK(I274,$I$266:$I$274)</f>
        <v>1</v>
      </c>
      <c r="K274" s="177" t="s">
        <v>363</v>
      </c>
    </row>
    <row r="275" spans="1:11" ht="7.5" customHeight="1"/>
    <row r="276" spans="1:11" ht="15.75" customHeight="1"/>
    <row r="277" spans="1:11" ht="7.5" customHeight="1"/>
    <row r="278" spans="1:11">
      <c r="A278" s="112" t="s">
        <v>330</v>
      </c>
      <c r="B278" s="112"/>
      <c r="C278" s="112"/>
      <c r="D278" s="112"/>
      <c r="E278" s="112"/>
      <c r="F278" s="112"/>
      <c r="G278" s="112"/>
      <c r="H278" s="112"/>
      <c r="I278" s="112"/>
      <c r="J278" s="112"/>
    </row>
    <row r="279" spans="1:11" ht="7.5" customHeight="1" thickBot="1"/>
    <row r="280" spans="1:11">
      <c r="A280" s="113"/>
      <c r="B280" s="115" t="s">
        <v>0</v>
      </c>
      <c r="C280" s="117" t="s">
        <v>1</v>
      </c>
      <c r="D280" s="119" t="s">
        <v>2</v>
      </c>
      <c r="E280" s="120"/>
      <c r="F280" s="120"/>
      <c r="G280" s="120"/>
      <c r="H280" s="121"/>
      <c r="I280" s="122" t="s">
        <v>3</v>
      </c>
      <c r="J280" s="124" t="s">
        <v>4</v>
      </c>
    </row>
    <row r="281" spans="1:11" ht="15.75" thickBot="1">
      <c r="A281" s="114"/>
      <c r="B281" s="116"/>
      <c r="C281" s="118"/>
      <c r="D281" s="4">
        <v>1</v>
      </c>
      <c r="E281" s="5">
        <v>2</v>
      </c>
      <c r="F281" s="5">
        <v>3</v>
      </c>
      <c r="G281" s="5" t="s">
        <v>356</v>
      </c>
      <c r="H281" s="6">
        <v>5</v>
      </c>
      <c r="I281" s="123"/>
      <c r="J281" s="125"/>
    </row>
    <row r="282" spans="1:11" ht="7.5" customHeight="1" thickBot="1"/>
    <row r="283" spans="1:11" ht="20.25" customHeight="1">
      <c r="A283" s="7" t="s">
        <v>5</v>
      </c>
      <c r="B283" s="8" t="s">
        <v>69</v>
      </c>
      <c r="C283" s="9" t="s">
        <v>21</v>
      </c>
      <c r="D283" s="10">
        <v>25.3</v>
      </c>
      <c r="E283" s="11">
        <v>24.9</v>
      </c>
      <c r="F283" s="11">
        <v>25.5</v>
      </c>
      <c r="G283" s="11">
        <v>-0.1</v>
      </c>
      <c r="H283" s="12"/>
      <c r="I283" s="13">
        <f>SUM(D283:H283)</f>
        <v>75.600000000000009</v>
      </c>
      <c r="J283" s="14">
        <f>RANK(I283,$I$283:$I$287)</f>
        <v>1</v>
      </c>
      <c r="K283" s="177" t="s">
        <v>363</v>
      </c>
    </row>
    <row r="284" spans="1:11" ht="7.5" customHeight="1">
      <c r="A284" s="30"/>
      <c r="B284" s="31"/>
      <c r="C284" s="31"/>
      <c r="D284" s="17"/>
      <c r="E284" s="18"/>
      <c r="F284" s="18"/>
      <c r="G284" s="18"/>
      <c r="H284" s="19"/>
      <c r="I284" s="20"/>
      <c r="J284" s="21"/>
    </row>
    <row r="285" spans="1:11" ht="20.25" customHeight="1">
      <c r="A285" s="22" t="s">
        <v>8</v>
      </c>
      <c r="B285" s="23" t="s">
        <v>113</v>
      </c>
      <c r="C285" s="24" t="s">
        <v>63</v>
      </c>
      <c r="D285" s="25">
        <v>22.8</v>
      </c>
      <c r="E285" s="26">
        <v>22.9</v>
      </c>
      <c r="F285" s="26">
        <v>23.3</v>
      </c>
      <c r="G285" s="26">
        <v>-0.35</v>
      </c>
      <c r="H285" s="27"/>
      <c r="I285" s="28">
        <f>SUM(D285:H285)</f>
        <v>68.650000000000006</v>
      </c>
      <c r="J285" s="29">
        <f>RANK(I285,$I$283:$I$287)</f>
        <v>3</v>
      </c>
      <c r="K285" s="177" t="s">
        <v>363</v>
      </c>
    </row>
    <row r="286" spans="1:11" ht="7.5" customHeight="1">
      <c r="A286" s="30"/>
      <c r="B286" s="31"/>
      <c r="C286" s="31"/>
      <c r="D286" s="17"/>
      <c r="E286" s="18"/>
      <c r="F286" s="18"/>
      <c r="G286" s="18"/>
      <c r="H286" s="19"/>
      <c r="I286" s="20"/>
      <c r="J286" s="21"/>
    </row>
    <row r="287" spans="1:11" ht="20.25" customHeight="1" thickBot="1">
      <c r="A287" s="32" t="s">
        <v>10</v>
      </c>
      <c r="B287" s="33" t="s">
        <v>72</v>
      </c>
      <c r="C287" s="34" t="s">
        <v>29</v>
      </c>
      <c r="D287" s="35">
        <v>24.5</v>
      </c>
      <c r="E287" s="36">
        <v>23.6</v>
      </c>
      <c r="F287" s="36">
        <v>24.6</v>
      </c>
      <c r="G287" s="36">
        <v>-0.15</v>
      </c>
      <c r="H287" s="37"/>
      <c r="I287" s="38">
        <f>SUM(D287:H287)</f>
        <v>72.55</v>
      </c>
      <c r="J287" s="39">
        <f>RANK(I287,$I$283:$I$287)</f>
        <v>2</v>
      </c>
      <c r="K287" s="177" t="s">
        <v>363</v>
      </c>
    </row>
    <row r="288" spans="1:11" ht="7.5" customHeight="1"/>
    <row r="289" spans="1:11" ht="15.75" customHeight="1"/>
    <row r="290" spans="1:11" ht="7.5" customHeight="1"/>
    <row r="291" spans="1:11">
      <c r="A291" s="112" t="s">
        <v>331</v>
      </c>
      <c r="B291" s="112"/>
      <c r="C291" s="112"/>
      <c r="D291" s="112"/>
      <c r="E291" s="112"/>
      <c r="F291" s="112"/>
      <c r="G291" s="112"/>
      <c r="H291" s="112"/>
      <c r="I291" s="112"/>
      <c r="J291" s="112"/>
    </row>
    <row r="292" spans="1:11" ht="7.5" customHeight="1" thickBot="1"/>
    <row r="293" spans="1:11">
      <c r="A293" s="113"/>
      <c r="B293" s="115" t="s">
        <v>0</v>
      </c>
      <c r="C293" s="117" t="s">
        <v>1</v>
      </c>
      <c r="D293" s="119" t="s">
        <v>2</v>
      </c>
      <c r="E293" s="120"/>
      <c r="F293" s="120"/>
      <c r="G293" s="120"/>
      <c r="H293" s="121"/>
      <c r="I293" s="122" t="s">
        <v>3</v>
      </c>
      <c r="J293" s="124" t="s">
        <v>4</v>
      </c>
    </row>
    <row r="294" spans="1:11" ht="15.75" thickBot="1">
      <c r="A294" s="114"/>
      <c r="B294" s="116"/>
      <c r="C294" s="118"/>
      <c r="D294" s="4">
        <v>1</v>
      </c>
      <c r="E294" s="5">
        <v>2</v>
      </c>
      <c r="F294" s="5">
        <v>3</v>
      </c>
      <c r="G294" s="5" t="s">
        <v>356</v>
      </c>
      <c r="H294" s="6">
        <v>5</v>
      </c>
      <c r="I294" s="123"/>
      <c r="J294" s="125"/>
    </row>
    <row r="295" spans="1:11" ht="7.5" customHeight="1" thickBot="1"/>
    <row r="296" spans="1:11" ht="20.25" customHeight="1" thickBot="1">
      <c r="A296" s="47" t="s">
        <v>5</v>
      </c>
      <c r="B296" s="48" t="s">
        <v>79</v>
      </c>
      <c r="C296" s="49" t="s">
        <v>39</v>
      </c>
      <c r="D296" s="50">
        <v>24</v>
      </c>
      <c r="E296" s="51">
        <v>23.4</v>
      </c>
      <c r="F296" s="51">
        <v>24.2</v>
      </c>
      <c r="G296" s="51">
        <v>-0.3</v>
      </c>
      <c r="H296" s="52"/>
      <c r="I296" s="53">
        <f>SUM(D296:H296)</f>
        <v>71.3</v>
      </c>
      <c r="J296" s="54">
        <f>RANK(I296,$I$296)</f>
        <v>1</v>
      </c>
      <c r="K296" s="177" t="s">
        <v>363</v>
      </c>
    </row>
    <row r="297" spans="1:11" ht="7.5" customHeight="1"/>
    <row r="298" spans="1:11" ht="15.75" customHeight="1"/>
    <row r="299" spans="1:11" ht="7.5" customHeight="1"/>
    <row r="300" spans="1:11">
      <c r="A300" s="112" t="s">
        <v>332</v>
      </c>
      <c r="B300" s="112"/>
      <c r="C300" s="112"/>
      <c r="D300" s="112"/>
      <c r="E300" s="112"/>
      <c r="F300" s="112"/>
      <c r="G300" s="112"/>
      <c r="H300" s="112"/>
      <c r="I300" s="112"/>
      <c r="J300" s="112"/>
    </row>
    <row r="301" spans="1:11" ht="7.5" customHeight="1" thickBot="1"/>
    <row r="302" spans="1:11">
      <c r="A302" s="113"/>
      <c r="B302" s="115" t="s">
        <v>0</v>
      </c>
      <c r="C302" s="117" t="s">
        <v>1</v>
      </c>
      <c r="D302" s="119" t="s">
        <v>2</v>
      </c>
      <c r="E302" s="120"/>
      <c r="F302" s="120"/>
      <c r="G302" s="120"/>
      <c r="H302" s="121"/>
      <c r="I302" s="122" t="s">
        <v>3</v>
      </c>
      <c r="J302" s="124" t="s">
        <v>4</v>
      </c>
    </row>
    <row r="303" spans="1:11" ht="15.75" thickBot="1">
      <c r="A303" s="114"/>
      <c r="B303" s="116"/>
      <c r="C303" s="118"/>
      <c r="D303" s="4">
        <v>1</v>
      </c>
      <c r="E303" s="5">
        <v>2</v>
      </c>
      <c r="F303" s="5">
        <v>3</v>
      </c>
      <c r="G303" s="5" t="s">
        <v>356</v>
      </c>
      <c r="H303" s="6">
        <v>5</v>
      </c>
      <c r="I303" s="123"/>
      <c r="J303" s="125"/>
    </row>
    <row r="304" spans="1:11" ht="7.5" customHeight="1" thickBot="1"/>
    <row r="305" spans="1:11" ht="20.25" customHeight="1">
      <c r="A305" s="7" t="s">
        <v>5</v>
      </c>
      <c r="B305" s="8" t="s">
        <v>76</v>
      </c>
      <c r="C305" s="9" t="s">
        <v>29</v>
      </c>
      <c r="D305" s="10">
        <v>26.2</v>
      </c>
      <c r="E305" s="11">
        <v>26.4</v>
      </c>
      <c r="F305" s="11">
        <v>25.3</v>
      </c>
      <c r="G305" s="11">
        <v>-0.05</v>
      </c>
      <c r="H305" s="12"/>
      <c r="I305" s="13">
        <f>SUM(D305:H305)</f>
        <v>77.849999999999994</v>
      </c>
      <c r="J305" s="14">
        <f>RANK(I305,$I$305:$I$309)</f>
        <v>1</v>
      </c>
      <c r="K305" s="177" t="s">
        <v>363</v>
      </c>
    </row>
    <row r="306" spans="1:11" ht="7.5" customHeight="1">
      <c r="A306" s="15"/>
      <c r="B306" s="16"/>
      <c r="C306" s="16"/>
      <c r="D306" s="17"/>
      <c r="E306" s="18"/>
      <c r="F306" s="18"/>
      <c r="G306" s="18"/>
      <c r="H306" s="19"/>
      <c r="I306" s="20"/>
      <c r="J306" s="21"/>
    </row>
    <row r="307" spans="1:11" ht="20.25" customHeight="1">
      <c r="A307" s="22" t="s">
        <v>7</v>
      </c>
      <c r="B307" s="23" t="s">
        <v>79</v>
      </c>
      <c r="C307" s="24" t="s">
        <v>39</v>
      </c>
      <c r="D307" s="25">
        <v>26</v>
      </c>
      <c r="E307" s="26">
        <v>26.3</v>
      </c>
      <c r="F307" s="26">
        <v>25.7</v>
      </c>
      <c r="G307" s="26">
        <v>-0.55000000000000004</v>
      </c>
      <c r="H307" s="27"/>
      <c r="I307" s="28">
        <f>SUM(D307:H307)</f>
        <v>77.45</v>
      </c>
      <c r="J307" s="29">
        <f>RANK(I307,$I$305:$I$309)</f>
        <v>2</v>
      </c>
      <c r="K307" s="177" t="s">
        <v>363</v>
      </c>
    </row>
    <row r="308" spans="1:11" ht="7.5" customHeight="1">
      <c r="A308" s="30"/>
      <c r="B308" s="31"/>
      <c r="C308" s="31"/>
      <c r="D308" s="17"/>
      <c r="E308" s="18"/>
      <c r="F308" s="18"/>
      <c r="G308" s="18"/>
      <c r="H308" s="19"/>
      <c r="I308" s="20"/>
      <c r="J308" s="21"/>
    </row>
    <row r="309" spans="1:11" ht="20.25" customHeight="1" thickBot="1">
      <c r="A309" s="32" t="s">
        <v>8</v>
      </c>
      <c r="B309" s="33" t="s">
        <v>266</v>
      </c>
      <c r="C309" s="34" t="s">
        <v>25</v>
      </c>
      <c r="D309" s="35">
        <v>0</v>
      </c>
      <c r="E309" s="36">
        <v>0</v>
      </c>
      <c r="F309" s="36">
        <v>0</v>
      </c>
      <c r="G309" s="36">
        <v>0</v>
      </c>
      <c r="H309" s="37"/>
      <c r="I309" s="38">
        <f>SUM(D309:H309)</f>
        <v>0</v>
      </c>
      <c r="J309" s="39">
        <f>RANK(I309,$I$305:$I$309)</f>
        <v>3</v>
      </c>
    </row>
  </sheetData>
  <mergeCells count="295">
    <mergeCell ref="A178:A180"/>
    <mergeCell ref="C178:C180"/>
    <mergeCell ref="D178:D180"/>
    <mergeCell ref="E178:E180"/>
    <mergeCell ref="F178:F180"/>
    <mergeCell ref="G178:G180"/>
    <mergeCell ref="H178:H180"/>
    <mergeCell ref="I178:I180"/>
    <mergeCell ref="J178:J180"/>
    <mergeCell ref="A24:J24"/>
    <mergeCell ref="A26:A27"/>
    <mergeCell ref="B26:B27"/>
    <mergeCell ref="C26:C27"/>
    <mergeCell ref="D26:H26"/>
    <mergeCell ref="I26:I27"/>
    <mergeCell ref="J26:J27"/>
    <mergeCell ref="A1:J1"/>
    <mergeCell ref="A3:J3"/>
    <mergeCell ref="A5:A6"/>
    <mergeCell ref="B5:B6"/>
    <mergeCell ref="C5:C6"/>
    <mergeCell ref="D5:H5"/>
    <mergeCell ref="I5:I6"/>
    <mergeCell ref="J5:J6"/>
    <mergeCell ref="A115:J115"/>
    <mergeCell ref="A117:A118"/>
    <mergeCell ref="B117:B118"/>
    <mergeCell ref="C117:C118"/>
    <mergeCell ref="D117:H117"/>
    <mergeCell ref="I117:I118"/>
    <mergeCell ref="J117:J118"/>
    <mergeCell ref="A51:J51"/>
    <mergeCell ref="A53:A54"/>
    <mergeCell ref="B53:B54"/>
    <mergeCell ref="C53:C54"/>
    <mergeCell ref="D53:H53"/>
    <mergeCell ref="I53:I54"/>
    <mergeCell ref="J53:J54"/>
    <mergeCell ref="A88:J88"/>
    <mergeCell ref="A90:A91"/>
    <mergeCell ref="B90:B91"/>
    <mergeCell ref="C90:C91"/>
    <mergeCell ref="D90:H90"/>
    <mergeCell ref="I90:I91"/>
    <mergeCell ref="J90:J91"/>
    <mergeCell ref="A126:J126"/>
    <mergeCell ref="A128:A129"/>
    <mergeCell ref="B128:B129"/>
    <mergeCell ref="C128:C129"/>
    <mergeCell ref="D128:H128"/>
    <mergeCell ref="I128:I129"/>
    <mergeCell ref="J128:J129"/>
    <mergeCell ref="G120:G122"/>
    <mergeCell ref="H120:H122"/>
    <mergeCell ref="I120:I122"/>
    <mergeCell ref="J120:J122"/>
    <mergeCell ref="A120:A122"/>
    <mergeCell ref="C120:C122"/>
    <mergeCell ref="D120:D122"/>
    <mergeCell ref="E120:E122"/>
    <mergeCell ref="F120:F122"/>
    <mergeCell ref="F151:F152"/>
    <mergeCell ref="G131:G133"/>
    <mergeCell ref="H131:H133"/>
    <mergeCell ref="I131:I133"/>
    <mergeCell ref="J131:J133"/>
    <mergeCell ref="A145:A146"/>
    <mergeCell ref="C145:C146"/>
    <mergeCell ref="D145:D146"/>
    <mergeCell ref="A131:A133"/>
    <mergeCell ref="C131:C133"/>
    <mergeCell ref="D131:D133"/>
    <mergeCell ref="E131:E133"/>
    <mergeCell ref="F131:F133"/>
    <mergeCell ref="A148:A149"/>
    <mergeCell ref="C148:C149"/>
    <mergeCell ref="D148:D149"/>
    <mergeCell ref="E148:E149"/>
    <mergeCell ref="F148:F149"/>
    <mergeCell ref="G148:G149"/>
    <mergeCell ref="H148:H149"/>
    <mergeCell ref="G151:G152"/>
    <mergeCell ref="H151:H152"/>
    <mergeCell ref="I151:I152"/>
    <mergeCell ref="J151:J152"/>
    <mergeCell ref="E145:E146"/>
    <mergeCell ref="F145:F146"/>
    <mergeCell ref="G145:G146"/>
    <mergeCell ref="H145:H146"/>
    <mergeCell ref="I145:I146"/>
    <mergeCell ref="J145:J146"/>
    <mergeCell ref="A135:A137"/>
    <mergeCell ref="C135:C137"/>
    <mergeCell ref="D135:D137"/>
    <mergeCell ref="E135:E137"/>
    <mergeCell ref="F135:F137"/>
    <mergeCell ref="G135:G137"/>
    <mergeCell ref="H135:H137"/>
    <mergeCell ref="I135:I137"/>
    <mergeCell ref="J135:J137"/>
    <mergeCell ref="G139:G140"/>
    <mergeCell ref="H139:H140"/>
    <mergeCell ref="I139:I140"/>
    <mergeCell ref="J139:J140"/>
    <mergeCell ref="A139:A140"/>
    <mergeCell ref="C139:C140"/>
    <mergeCell ref="D139:D140"/>
    <mergeCell ref="E139:E140"/>
    <mergeCell ref="F139:F140"/>
    <mergeCell ref="A142:A143"/>
    <mergeCell ref="C142:C143"/>
    <mergeCell ref="D142:D143"/>
    <mergeCell ref="E142:E143"/>
    <mergeCell ref="F142:F143"/>
    <mergeCell ref="G142:G143"/>
    <mergeCell ref="H142:H143"/>
    <mergeCell ref="G161:G162"/>
    <mergeCell ref="H161:H162"/>
    <mergeCell ref="A151:A152"/>
    <mergeCell ref="C151:C152"/>
    <mergeCell ref="D151:D152"/>
    <mergeCell ref="E151:E152"/>
    <mergeCell ref="A156:J156"/>
    <mergeCell ref="A158:A159"/>
    <mergeCell ref="B158:B159"/>
    <mergeCell ref="C158:C159"/>
    <mergeCell ref="D158:H158"/>
    <mergeCell ref="I158:I159"/>
    <mergeCell ref="J158:J159"/>
    <mergeCell ref="I148:I149"/>
    <mergeCell ref="J148:J149"/>
    <mergeCell ref="I142:I143"/>
    <mergeCell ref="J142:J143"/>
    <mergeCell ref="I161:I162"/>
    <mergeCell ref="J161:J162"/>
    <mergeCell ref="A164:A165"/>
    <mergeCell ref="C164:C165"/>
    <mergeCell ref="D164:D165"/>
    <mergeCell ref="E164:E165"/>
    <mergeCell ref="F164:F165"/>
    <mergeCell ref="G164:G165"/>
    <mergeCell ref="H164:H165"/>
    <mergeCell ref="I164:I165"/>
    <mergeCell ref="J164:J165"/>
    <mergeCell ref="A161:A162"/>
    <mergeCell ref="C161:C162"/>
    <mergeCell ref="D161:D162"/>
    <mergeCell ref="E161:E162"/>
    <mergeCell ref="F161:F162"/>
    <mergeCell ref="G167:G169"/>
    <mergeCell ref="H167:H169"/>
    <mergeCell ref="I167:I169"/>
    <mergeCell ref="J167:J169"/>
    <mergeCell ref="A171:A172"/>
    <mergeCell ref="C171:C172"/>
    <mergeCell ref="D171:D172"/>
    <mergeCell ref="E171:E172"/>
    <mergeCell ref="F171:F172"/>
    <mergeCell ref="G171:G172"/>
    <mergeCell ref="H171:H172"/>
    <mergeCell ref="I171:I172"/>
    <mergeCell ref="J171:J172"/>
    <mergeCell ref="A167:A169"/>
    <mergeCell ref="C167:C169"/>
    <mergeCell ref="D167:D169"/>
    <mergeCell ref="E167:E169"/>
    <mergeCell ref="F167:F169"/>
    <mergeCell ref="G174:G176"/>
    <mergeCell ref="H174:H176"/>
    <mergeCell ref="I174:I176"/>
    <mergeCell ref="J174:J176"/>
    <mergeCell ref="A174:A176"/>
    <mergeCell ref="C174:C176"/>
    <mergeCell ref="D174:D176"/>
    <mergeCell ref="E174:E176"/>
    <mergeCell ref="F174:F176"/>
    <mergeCell ref="G182:G184"/>
    <mergeCell ref="H182:H184"/>
    <mergeCell ref="I182:I184"/>
    <mergeCell ref="J182:J184"/>
    <mergeCell ref="A188:J188"/>
    <mergeCell ref="A182:A184"/>
    <mergeCell ref="C182:C184"/>
    <mergeCell ref="D182:D184"/>
    <mergeCell ref="E182:E184"/>
    <mergeCell ref="F182:F184"/>
    <mergeCell ref="J190:J191"/>
    <mergeCell ref="A193:A194"/>
    <mergeCell ref="C193:C194"/>
    <mergeCell ref="D193:D194"/>
    <mergeCell ref="E193:E194"/>
    <mergeCell ref="F193:F194"/>
    <mergeCell ref="G193:G194"/>
    <mergeCell ref="H193:H194"/>
    <mergeCell ref="I193:I194"/>
    <mergeCell ref="J193:J194"/>
    <mergeCell ref="A190:A191"/>
    <mergeCell ref="B190:B191"/>
    <mergeCell ref="C190:C191"/>
    <mergeCell ref="D190:H190"/>
    <mergeCell ref="I190:I191"/>
    <mergeCell ref="G196:G198"/>
    <mergeCell ref="H196:H198"/>
    <mergeCell ref="I196:I198"/>
    <mergeCell ref="J196:J198"/>
    <mergeCell ref="A200:A201"/>
    <mergeCell ref="C200:C201"/>
    <mergeCell ref="D200:D201"/>
    <mergeCell ref="E200:E201"/>
    <mergeCell ref="F200:F201"/>
    <mergeCell ref="G200:G201"/>
    <mergeCell ref="H200:H201"/>
    <mergeCell ref="I200:I201"/>
    <mergeCell ref="J200:J201"/>
    <mergeCell ref="A196:A198"/>
    <mergeCell ref="C196:C198"/>
    <mergeCell ref="D196:D198"/>
    <mergeCell ref="E196:E198"/>
    <mergeCell ref="F196:F198"/>
    <mergeCell ref="G203:G205"/>
    <mergeCell ref="H203:H205"/>
    <mergeCell ref="I203:I205"/>
    <mergeCell ref="J203:J205"/>
    <mergeCell ref="A207:A209"/>
    <mergeCell ref="C207:C209"/>
    <mergeCell ref="D207:D209"/>
    <mergeCell ref="E207:E209"/>
    <mergeCell ref="F207:F209"/>
    <mergeCell ref="G207:G209"/>
    <mergeCell ref="H207:H209"/>
    <mergeCell ref="I207:I209"/>
    <mergeCell ref="J207:J209"/>
    <mergeCell ref="A203:A205"/>
    <mergeCell ref="C203:C205"/>
    <mergeCell ref="D203:D205"/>
    <mergeCell ref="E203:E205"/>
    <mergeCell ref="F203:F205"/>
    <mergeCell ref="G211:G212"/>
    <mergeCell ref="H211:H212"/>
    <mergeCell ref="I211:I212"/>
    <mergeCell ref="J211:J212"/>
    <mergeCell ref="A216:J216"/>
    <mergeCell ref="A211:A212"/>
    <mergeCell ref="C211:C212"/>
    <mergeCell ref="D211:D212"/>
    <mergeCell ref="E211:E212"/>
    <mergeCell ref="F211:F212"/>
    <mergeCell ref="A248:J248"/>
    <mergeCell ref="A250:A251"/>
    <mergeCell ref="B250:B251"/>
    <mergeCell ref="C250:C251"/>
    <mergeCell ref="D250:H250"/>
    <mergeCell ref="I250:I251"/>
    <mergeCell ref="J250:J251"/>
    <mergeCell ref="J218:J219"/>
    <mergeCell ref="A229:J229"/>
    <mergeCell ref="A231:A232"/>
    <mergeCell ref="B231:B232"/>
    <mergeCell ref="C231:C232"/>
    <mergeCell ref="D231:H231"/>
    <mergeCell ref="I231:I232"/>
    <mergeCell ref="J231:J232"/>
    <mergeCell ref="A218:A219"/>
    <mergeCell ref="B218:B219"/>
    <mergeCell ref="C218:C219"/>
    <mergeCell ref="D218:H218"/>
    <mergeCell ref="I218:I219"/>
    <mergeCell ref="A278:J278"/>
    <mergeCell ref="A280:A281"/>
    <mergeCell ref="B280:B281"/>
    <mergeCell ref="C280:C281"/>
    <mergeCell ref="D280:H280"/>
    <mergeCell ref="I280:I281"/>
    <mergeCell ref="J280:J281"/>
    <mergeCell ref="A261:J261"/>
    <mergeCell ref="A263:A264"/>
    <mergeCell ref="B263:B264"/>
    <mergeCell ref="C263:C264"/>
    <mergeCell ref="D263:H263"/>
    <mergeCell ref="I263:I264"/>
    <mergeCell ref="J263:J264"/>
    <mergeCell ref="A300:J300"/>
    <mergeCell ref="A302:A303"/>
    <mergeCell ref="B302:B303"/>
    <mergeCell ref="C302:C303"/>
    <mergeCell ref="D302:H302"/>
    <mergeCell ref="I302:I303"/>
    <mergeCell ref="J302:J303"/>
    <mergeCell ref="A291:J291"/>
    <mergeCell ref="A293:A294"/>
    <mergeCell ref="B293:B294"/>
    <mergeCell ref="C293:C294"/>
    <mergeCell ref="D293:H293"/>
    <mergeCell ref="I293:I294"/>
    <mergeCell ref="J293:J294"/>
  </mergeCells>
  <conditionalFormatting sqref="J56:J65 J16:J20 J29:J47 J74:J80 J93:J107 J120:J122 J151:J152 J161:J166 J211:J212 J200:J202 J221:J225 J296 J8:J11 J110:J111 J283:J284 J257 J83:J84">
    <cfRule type="expression" priority="213" stopIfTrue="1">
      <formula>I8=0</formula>
    </cfRule>
    <cfRule type="cellIs" dxfId="110" priority="214" stopIfTrue="1" operator="equal">
      <formula>1</formula>
    </cfRule>
    <cfRule type="cellIs" dxfId="109" priority="215" stopIfTrue="1" operator="equal">
      <formula>2</formula>
    </cfRule>
    <cfRule type="cellIs" dxfId="108" priority="216" stopIfTrue="1" operator="equal">
      <formula>3</formula>
    </cfRule>
  </conditionalFormatting>
  <conditionalFormatting sqref="J12:J15">
    <cfRule type="expression" priority="209" stopIfTrue="1">
      <formula>I12=0</formula>
    </cfRule>
    <cfRule type="cellIs" dxfId="107" priority="210" stopIfTrue="1" operator="equal">
      <formula>1</formula>
    </cfRule>
    <cfRule type="cellIs" dxfId="106" priority="211" stopIfTrue="1" operator="equal">
      <formula>2</formula>
    </cfRule>
    <cfRule type="cellIs" dxfId="105" priority="212" stopIfTrue="1" operator="equal">
      <formula>3</formula>
    </cfRule>
  </conditionalFormatting>
  <conditionalFormatting sqref="J66:J73">
    <cfRule type="expression" priority="205" stopIfTrue="1">
      <formula>I66=0</formula>
    </cfRule>
    <cfRule type="cellIs" dxfId="104" priority="206" stopIfTrue="1" operator="equal">
      <formula>1</formula>
    </cfRule>
    <cfRule type="cellIs" dxfId="103" priority="207" stopIfTrue="1" operator="equal">
      <formula>2</formula>
    </cfRule>
    <cfRule type="cellIs" dxfId="102" priority="208" stopIfTrue="1" operator="equal">
      <formula>3</formula>
    </cfRule>
  </conditionalFormatting>
  <conditionalFormatting sqref="J131:J134">
    <cfRule type="expression" priority="197" stopIfTrue="1">
      <formula>I131=0</formula>
    </cfRule>
    <cfRule type="cellIs" dxfId="101" priority="198" stopIfTrue="1" operator="equal">
      <formula>1</formula>
    </cfRule>
    <cfRule type="cellIs" dxfId="100" priority="199" stopIfTrue="1" operator="equal">
      <formula>2</formula>
    </cfRule>
    <cfRule type="cellIs" dxfId="99" priority="200" stopIfTrue="1" operator="equal">
      <formula>3</formula>
    </cfRule>
  </conditionalFormatting>
  <conditionalFormatting sqref="J148:J150">
    <cfRule type="expression" priority="193" stopIfTrue="1">
      <formula>I148=0</formula>
    </cfRule>
    <cfRule type="cellIs" dxfId="98" priority="194" stopIfTrue="1" operator="equal">
      <formula>1</formula>
    </cfRule>
    <cfRule type="cellIs" dxfId="97" priority="195" stopIfTrue="1" operator="equal">
      <formula>2</formula>
    </cfRule>
    <cfRule type="cellIs" dxfId="96" priority="196" stopIfTrue="1" operator="equal">
      <formula>3</formula>
    </cfRule>
  </conditionalFormatting>
  <conditionalFormatting sqref="J145:J147">
    <cfRule type="expression" priority="189" stopIfTrue="1">
      <formula>I145=0</formula>
    </cfRule>
    <cfRule type="cellIs" dxfId="95" priority="190" stopIfTrue="1" operator="equal">
      <formula>1</formula>
    </cfRule>
    <cfRule type="cellIs" dxfId="94" priority="191" stopIfTrue="1" operator="equal">
      <formula>2</formula>
    </cfRule>
    <cfRule type="cellIs" dxfId="93" priority="192" stopIfTrue="1" operator="equal">
      <formula>3</formula>
    </cfRule>
  </conditionalFormatting>
  <conditionalFormatting sqref="J142:J144">
    <cfRule type="expression" priority="185" stopIfTrue="1">
      <formula>I142=0</formula>
    </cfRule>
    <cfRule type="cellIs" dxfId="92" priority="186" stopIfTrue="1" operator="equal">
      <formula>1</formula>
    </cfRule>
    <cfRule type="cellIs" dxfId="91" priority="187" stopIfTrue="1" operator="equal">
      <formula>2</formula>
    </cfRule>
    <cfRule type="cellIs" dxfId="90" priority="188" stopIfTrue="1" operator="equal">
      <formula>3</formula>
    </cfRule>
  </conditionalFormatting>
  <conditionalFormatting sqref="J139:J141">
    <cfRule type="expression" priority="181" stopIfTrue="1">
      <formula>I139=0</formula>
    </cfRule>
    <cfRule type="cellIs" dxfId="89" priority="182" stopIfTrue="1" operator="equal">
      <formula>1</formula>
    </cfRule>
    <cfRule type="cellIs" dxfId="88" priority="183" stopIfTrue="1" operator="equal">
      <formula>2</formula>
    </cfRule>
    <cfRule type="cellIs" dxfId="87" priority="184" stopIfTrue="1" operator="equal">
      <formula>3</formula>
    </cfRule>
  </conditionalFormatting>
  <conditionalFormatting sqref="J135:J138">
    <cfRule type="expression" priority="177" stopIfTrue="1">
      <formula>I135=0</formula>
    </cfRule>
    <cfRule type="cellIs" dxfId="86" priority="178" stopIfTrue="1" operator="equal">
      <formula>1</formula>
    </cfRule>
    <cfRule type="cellIs" dxfId="85" priority="179" stopIfTrue="1" operator="equal">
      <formula>2</formula>
    </cfRule>
    <cfRule type="cellIs" dxfId="84" priority="180" stopIfTrue="1" operator="equal">
      <formula>3</formula>
    </cfRule>
  </conditionalFormatting>
  <conditionalFormatting sqref="J182:J184">
    <cfRule type="expression" priority="173" stopIfTrue="1">
      <formula>I182=0</formula>
    </cfRule>
    <cfRule type="cellIs" dxfId="83" priority="174" stopIfTrue="1" operator="equal">
      <formula>1</formula>
    </cfRule>
    <cfRule type="cellIs" dxfId="82" priority="175" stopIfTrue="1" operator="equal">
      <formula>2</formula>
    </cfRule>
    <cfRule type="cellIs" dxfId="81" priority="176" stopIfTrue="1" operator="equal">
      <formula>3</formula>
    </cfRule>
  </conditionalFormatting>
  <conditionalFormatting sqref="J174:J176 J181">
    <cfRule type="expression" priority="161" stopIfTrue="1">
      <formula>I174=0</formula>
    </cfRule>
    <cfRule type="cellIs" dxfId="80" priority="162" stopIfTrue="1" operator="equal">
      <formula>1</formula>
    </cfRule>
    <cfRule type="cellIs" dxfId="79" priority="163" stopIfTrue="1" operator="equal">
      <formula>2</formula>
    </cfRule>
    <cfRule type="cellIs" dxfId="78" priority="164" stopIfTrue="1" operator="equal">
      <formula>3</formula>
    </cfRule>
  </conditionalFormatting>
  <conditionalFormatting sqref="J171:J173">
    <cfRule type="expression" priority="157" stopIfTrue="1">
      <formula>I171=0</formula>
    </cfRule>
    <cfRule type="cellIs" dxfId="77" priority="158" stopIfTrue="1" operator="equal">
      <formula>1</formula>
    </cfRule>
    <cfRule type="cellIs" dxfId="76" priority="159" stopIfTrue="1" operator="equal">
      <formula>2</formula>
    </cfRule>
    <cfRule type="cellIs" dxfId="75" priority="160" stopIfTrue="1" operator="equal">
      <formula>3</formula>
    </cfRule>
  </conditionalFormatting>
  <conditionalFormatting sqref="J167:J170">
    <cfRule type="expression" priority="153" stopIfTrue="1">
      <formula>I167=0</formula>
    </cfRule>
    <cfRule type="cellIs" dxfId="74" priority="154" stopIfTrue="1" operator="equal">
      <formula>1</formula>
    </cfRule>
    <cfRule type="cellIs" dxfId="73" priority="155" stopIfTrue="1" operator="equal">
      <formula>2</formula>
    </cfRule>
    <cfRule type="cellIs" dxfId="72" priority="156" stopIfTrue="1" operator="equal">
      <formula>3</formula>
    </cfRule>
  </conditionalFormatting>
  <conditionalFormatting sqref="J193:J199">
    <cfRule type="expression" priority="145" stopIfTrue="1">
      <formula>I193=0</formula>
    </cfRule>
    <cfRule type="cellIs" dxfId="71" priority="146" stopIfTrue="1" operator="equal">
      <formula>1</formula>
    </cfRule>
    <cfRule type="cellIs" dxfId="70" priority="147" stopIfTrue="1" operator="equal">
      <formula>2</formula>
    </cfRule>
    <cfRule type="cellIs" dxfId="69" priority="148" stopIfTrue="1" operator="equal">
      <formula>3</formula>
    </cfRule>
  </conditionalFormatting>
  <conditionalFormatting sqref="J207:J210">
    <cfRule type="expression" priority="137" stopIfTrue="1">
      <formula>I207=0</formula>
    </cfRule>
    <cfRule type="cellIs" dxfId="68" priority="138" stopIfTrue="1" operator="equal">
      <formula>1</formula>
    </cfRule>
    <cfRule type="cellIs" dxfId="67" priority="139" stopIfTrue="1" operator="equal">
      <formula>2</formula>
    </cfRule>
    <cfRule type="cellIs" dxfId="66" priority="140" stopIfTrue="1" operator="equal">
      <formula>3</formula>
    </cfRule>
  </conditionalFormatting>
  <conditionalFormatting sqref="J203:J206">
    <cfRule type="expression" priority="133" stopIfTrue="1">
      <formula>I203=0</formula>
    </cfRule>
    <cfRule type="cellIs" dxfId="65" priority="134" stopIfTrue="1" operator="equal">
      <formula>1</formula>
    </cfRule>
    <cfRule type="cellIs" dxfId="64" priority="135" stopIfTrue="1" operator="equal">
      <formula>2</formula>
    </cfRule>
    <cfRule type="cellIs" dxfId="63" priority="136" stopIfTrue="1" operator="equal">
      <formula>3</formula>
    </cfRule>
  </conditionalFormatting>
  <conditionalFormatting sqref="J234:J235 J242:J244">
    <cfRule type="expression" priority="121" stopIfTrue="1">
      <formula>I234=0</formula>
    </cfRule>
    <cfRule type="cellIs" dxfId="62" priority="122" stopIfTrue="1" operator="equal">
      <formula>1</formula>
    </cfRule>
    <cfRule type="cellIs" dxfId="61" priority="123" stopIfTrue="1" operator="equal">
      <formula>2</formula>
    </cfRule>
    <cfRule type="cellIs" dxfId="60" priority="124" stopIfTrue="1" operator="equal">
      <formula>3</formula>
    </cfRule>
  </conditionalFormatting>
  <conditionalFormatting sqref="J236:J237">
    <cfRule type="expression" priority="117" stopIfTrue="1">
      <formula>I236=0</formula>
    </cfRule>
    <cfRule type="cellIs" dxfId="59" priority="118" stopIfTrue="1" operator="equal">
      <formula>1</formula>
    </cfRule>
    <cfRule type="cellIs" dxfId="58" priority="119" stopIfTrue="1" operator="equal">
      <formula>2</formula>
    </cfRule>
    <cfRule type="cellIs" dxfId="57" priority="120" stopIfTrue="1" operator="equal">
      <formula>3</formula>
    </cfRule>
  </conditionalFormatting>
  <conditionalFormatting sqref="J240:J241">
    <cfRule type="expression" priority="113" stopIfTrue="1">
      <formula>I240=0</formula>
    </cfRule>
    <cfRule type="cellIs" dxfId="56" priority="114" stopIfTrue="1" operator="equal">
      <formula>1</formula>
    </cfRule>
    <cfRule type="cellIs" dxfId="55" priority="115" stopIfTrue="1" operator="equal">
      <formula>2</formula>
    </cfRule>
    <cfRule type="cellIs" dxfId="54" priority="116" stopIfTrue="1" operator="equal">
      <formula>3</formula>
    </cfRule>
  </conditionalFormatting>
  <conditionalFormatting sqref="J238:J239">
    <cfRule type="expression" priority="109" stopIfTrue="1">
      <formula>I238=0</formula>
    </cfRule>
    <cfRule type="cellIs" dxfId="53" priority="110" stopIfTrue="1" operator="equal">
      <formula>1</formula>
    </cfRule>
    <cfRule type="cellIs" dxfId="52" priority="111" stopIfTrue="1" operator="equal">
      <formula>2</formula>
    </cfRule>
    <cfRule type="cellIs" dxfId="51" priority="112" stopIfTrue="1" operator="equal">
      <formula>3</formula>
    </cfRule>
  </conditionalFormatting>
  <conditionalFormatting sqref="J253:J254">
    <cfRule type="expression" priority="105" stopIfTrue="1">
      <formula>I253=0</formula>
    </cfRule>
    <cfRule type="cellIs" dxfId="50" priority="106" stopIfTrue="1" operator="equal">
      <formula>1</formula>
    </cfRule>
    <cfRule type="cellIs" dxfId="49" priority="107" stopIfTrue="1" operator="equal">
      <formula>2</formula>
    </cfRule>
    <cfRule type="cellIs" dxfId="48" priority="108" stopIfTrue="1" operator="equal">
      <formula>3</formula>
    </cfRule>
  </conditionalFormatting>
  <conditionalFormatting sqref="J255:J256">
    <cfRule type="expression" priority="101" stopIfTrue="1">
      <formula>I255=0</formula>
    </cfRule>
    <cfRule type="cellIs" dxfId="47" priority="102" stopIfTrue="1" operator="equal">
      <formula>1</formula>
    </cfRule>
    <cfRule type="cellIs" dxfId="46" priority="103" stopIfTrue="1" operator="equal">
      <formula>2</formula>
    </cfRule>
    <cfRule type="cellIs" dxfId="45" priority="104" stopIfTrue="1" operator="equal">
      <formula>3</formula>
    </cfRule>
  </conditionalFormatting>
  <conditionalFormatting sqref="J274">
    <cfRule type="expression" priority="89" stopIfTrue="1">
      <formula>I274=0</formula>
    </cfRule>
    <cfRule type="cellIs" dxfId="44" priority="90" stopIfTrue="1" operator="equal">
      <formula>1</formula>
    </cfRule>
    <cfRule type="cellIs" dxfId="43" priority="91" stopIfTrue="1" operator="equal">
      <formula>2</formula>
    </cfRule>
    <cfRule type="cellIs" dxfId="42" priority="92" stopIfTrue="1" operator="equal">
      <formula>3</formula>
    </cfRule>
  </conditionalFormatting>
  <conditionalFormatting sqref="J266:J267">
    <cfRule type="expression" priority="85" stopIfTrue="1">
      <formula>I266=0</formula>
    </cfRule>
    <cfRule type="cellIs" dxfId="41" priority="86" stopIfTrue="1" operator="equal">
      <formula>1</formula>
    </cfRule>
    <cfRule type="cellIs" dxfId="40" priority="87" stopIfTrue="1" operator="equal">
      <formula>2</formula>
    </cfRule>
    <cfRule type="cellIs" dxfId="39" priority="88" stopIfTrue="1" operator="equal">
      <formula>3</formula>
    </cfRule>
  </conditionalFormatting>
  <conditionalFormatting sqref="J268:J269">
    <cfRule type="expression" priority="81" stopIfTrue="1">
      <formula>I268=0</formula>
    </cfRule>
    <cfRule type="cellIs" dxfId="38" priority="82" stopIfTrue="1" operator="equal">
      <formula>1</formula>
    </cfRule>
    <cfRule type="cellIs" dxfId="37" priority="83" stopIfTrue="1" operator="equal">
      <formula>2</formula>
    </cfRule>
    <cfRule type="cellIs" dxfId="36" priority="84" stopIfTrue="1" operator="equal">
      <formula>3</formula>
    </cfRule>
  </conditionalFormatting>
  <conditionalFormatting sqref="J272:J273">
    <cfRule type="expression" priority="77" stopIfTrue="1">
      <formula>I272=0</formula>
    </cfRule>
    <cfRule type="cellIs" dxfId="35" priority="78" stopIfTrue="1" operator="equal">
      <formula>1</formula>
    </cfRule>
    <cfRule type="cellIs" dxfId="34" priority="79" stopIfTrue="1" operator="equal">
      <formula>2</formula>
    </cfRule>
    <cfRule type="cellIs" dxfId="33" priority="80" stopIfTrue="1" operator="equal">
      <formula>3</formula>
    </cfRule>
  </conditionalFormatting>
  <conditionalFormatting sqref="J270:J271">
    <cfRule type="expression" priority="73" stopIfTrue="1">
      <formula>I270=0</formula>
    </cfRule>
    <cfRule type="cellIs" dxfId="32" priority="74" stopIfTrue="1" operator="equal">
      <formula>1</formula>
    </cfRule>
    <cfRule type="cellIs" dxfId="31" priority="75" stopIfTrue="1" operator="equal">
      <formula>2</formula>
    </cfRule>
    <cfRule type="cellIs" dxfId="30" priority="76" stopIfTrue="1" operator="equal">
      <formula>3</formula>
    </cfRule>
  </conditionalFormatting>
  <conditionalFormatting sqref="J287">
    <cfRule type="expression" priority="69" stopIfTrue="1">
      <formula>I287=0</formula>
    </cfRule>
    <cfRule type="cellIs" dxfId="29" priority="70" stopIfTrue="1" operator="equal">
      <formula>1</formula>
    </cfRule>
    <cfRule type="cellIs" dxfId="28" priority="71" stopIfTrue="1" operator="equal">
      <formula>2</formula>
    </cfRule>
    <cfRule type="cellIs" dxfId="27" priority="72" stopIfTrue="1" operator="equal">
      <formula>3</formula>
    </cfRule>
  </conditionalFormatting>
  <conditionalFormatting sqref="J285:J286">
    <cfRule type="expression" priority="53" stopIfTrue="1">
      <formula>I285=0</formula>
    </cfRule>
    <cfRule type="cellIs" dxfId="26" priority="54" stopIfTrue="1" operator="equal">
      <formula>1</formula>
    </cfRule>
    <cfRule type="cellIs" dxfId="25" priority="55" stopIfTrue="1" operator="equal">
      <formula>2</formula>
    </cfRule>
    <cfRule type="cellIs" dxfId="24" priority="56" stopIfTrue="1" operator="equal">
      <formula>3</formula>
    </cfRule>
  </conditionalFormatting>
  <conditionalFormatting sqref="J309">
    <cfRule type="expression" priority="33" stopIfTrue="1">
      <formula>I309=0</formula>
    </cfRule>
    <cfRule type="cellIs" dxfId="23" priority="34" stopIfTrue="1" operator="equal">
      <formula>1</formula>
    </cfRule>
    <cfRule type="cellIs" dxfId="22" priority="35" stopIfTrue="1" operator="equal">
      <formula>2</formula>
    </cfRule>
    <cfRule type="cellIs" dxfId="21" priority="36" stopIfTrue="1" operator="equal">
      <formula>3</formula>
    </cfRule>
  </conditionalFormatting>
  <conditionalFormatting sqref="J305:J306">
    <cfRule type="expression" priority="29" stopIfTrue="1">
      <formula>I305=0</formula>
    </cfRule>
    <cfRule type="cellIs" dxfId="20" priority="30" stopIfTrue="1" operator="equal">
      <formula>1</formula>
    </cfRule>
    <cfRule type="cellIs" dxfId="19" priority="31" stopIfTrue="1" operator="equal">
      <formula>2</formula>
    </cfRule>
    <cfRule type="cellIs" dxfId="18" priority="32" stopIfTrue="1" operator="equal">
      <formula>3</formula>
    </cfRule>
  </conditionalFormatting>
  <conditionalFormatting sqref="J307:J308">
    <cfRule type="expression" priority="25" stopIfTrue="1">
      <formula>I307=0</formula>
    </cfRule>
    <cfRule type="cellIs" dxfId="17" priority="26" stopIfTrue="1" operator="equal">
      <formula>1</formula>
    </cfRule>
    <cfRule type="cellIs" dxfId="16" priority="27" stopIfTrue="1" operator="equal">
      <formula>2</formula>
    </cfRule>
    <cfRule type="cellIs" dxfId="15" priority="28" stopIfTrue="1" operator="equal">
      <formula>3</formula>
    </cfRule>
  </conditionalFormatting>
  <conditionalFormatting sqref="J108">
    <cfRule type="expression" priority="17" stopIfTrue="1">
      <formula>I108=0</formula>
    </cfRule>
    <cfRule type="cellIs" dxfId="14" priority="18" stopIfTrue="1" operator="equal">
      <formula>1</formula>
    </cfRule>
    <cfRule type="cellIs" dxfId="13" priority="19" stopIfTrue="1" operator="equal">
      <formula>2</formula>
    </cfRule>
    <cfRule type="cellIs" dxfId="12" priority="20" stopIfTrue="1" operator="equal">
      <formula>3</formula>
    </cfRule>
  </conditionalFormatting>
  <conditionalFormatting sqref="J109">
    <cfRule type="expression" priority="13" stopIfTrue="1">
      <formula>I109=0</formula>
    </cfRule>
    <cfRule type="cellIs" dxfId="11" priority="14" stopIfTrue="1" operator="equal">
      <formula>1</formula>
    </cfRule>
    <cfRule type="cellIs" dxfId="10" priority="15" stopIfTrue="1" operator="equal">
      <formula>2</formula>
    </cfRule>
    <cfRule type="cellIs" dxfId="9" priority="16" stopIfTrue="1" operator="equal">
      <formula>3</formula>
    </cfRule>
  </conditionalFormatting>
  <conditionalFormatting sqref="J177">
    <cfRule type="expression" priority="9" stopIfTrue="1">
      <formula>I177=0</formula>
    </cfRule>
    <cfRule type="cellIs" dxfId="8" priority="10" stopIfTrue="1" operator="equal">
      <formula>1</formula>
    </cfRule>
    <cfRule type="cellIs" dxfId="7" priority="11" stopIfTrue="1" operator="equal">
      <formula>2</formula>
    </cfRule>
    <cfRule type="cellIs" dxfId="6" priority="12" stopIfTrue="1" operator="equal">
      <formula>3</formula>
    </cfRule>
  </conditionalFormatting>
  <conditionalFormatting sqref="J178:J180">
    <cfRule type="expression" priority="5" stopIfTrue="1">
      <formula>I178=0</formula>
    </cfRule>
    <cfRule type="cellIs" dxfId="5" priority="6" stopIfTrue="1" operator="equal">
      <formula>1</formula>
    </cfRule>
    <cfRule type="cellIs" dxfId="4" priority="7" stopIfTrue="1" operator="equal">
      <formula>2</formula>
    </cfRule>
    <cfRule type="cellIs" dxfId="3" priority="8" stopIfTrue="1" operator="equal">
      <formula>3</formula>
    </cfRule>
  </conditionalFormatting>
  <conditionalFormatting sqref="J81:J82">
    <cfRule type="expression" priority="1" stopIfTrue="1">
      <formula>I81=0</formula>
    </cfRule>
    <cfRule type="cellIs" dxfId="2" priority="2" stopIfTrue="1" operator="equal">
      <formula>1</formula>
    </cfRule>
    <cfRule type="cellIs" dxfId="1" priority="3" stopIfTrue="1" operator="equal">
      <formula>2</formula>
    </cfRule>
    <cfRule type="cellIs" dxfId="0" priority="4" stopIfTrue="1" operator="equal">
      <formula>3</formula>
    </cfRule>
  </conditionalFormatting>
  <pageMargins left="0.51181102362204722" right="0.51181102362204722" top="0.74803149606299213" bottom="0.74803149606299213" header="0.31496062992125984" footer="0.31496062992125984"/>
  <pageSetup paperSize="9" scale="88" fitToHeight="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Skupiny - Baton &amp; Flag</vt:lpstr>
      <vt:lpstr>Sólo Děti, Miniformace - Baton</vt:lpstr>
      <vt:lpstr>Sólo Baton, Twirling &amp; Flag</vt:lpstr>
      <vt:lpstr>Skupiny - Pom &amp; Mx</vt:lpstr>
      <vt:lpstr>Sólo, Duo_Trio, Mini - Pom &amp; Mx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vlanet</dc:creator>
  <cp:keywords/>
  <dc:description/>
  <cp:lastModifiedBy>El DeeDee</cp:lastModifiedBy>
  <cp:revision/>
  <dcterms:created xsi:type="dcterms:W3CDTF">2011-04-16T11:01:57Z</dcterms:created>
  <dcterms:modified xsi:type="dcterms:W3CDTF">2018-05-14T10:01:47Z</dcterms:modified>
  <cp:category/>
  <cp:contentStatus/>
</cp:coreProperties>
</file>